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PARTMENT OF HOMELAND SECURITY\NOVEMBER\"/>
    </mc:Choice>
  </mc:AlternateContent>
  <bookViews>
    <workbookView xWindow="-120" yWindow="-120" windowWidth="20730" windowHeight="11160" activeTab="2"/>
  </bookViews>
  <sheets>
    <sheet name="Instruction Sheet" sheetId="1" r:id="rId1"/>
    <sheet name="Agency Acronym" sheetId="4" r:id="rId2"/>
    <sheet name="DHS-COMBINED-04012020-09302020" sheetId="5" r:id="rId3"/>
    <sheet name="CBP-04012020-09302020" sheetId="6" r:id="rId4"/>
    <sheet name="CISA-04012020-09302020" sheetId="10" r:id="rId5"/>
    <sheet name="CWMD-04012020-09302020" sheetId="18" r:id="rId6"/>
    <sheet name="FEMA-04012020-09302020" sheetId="17" r:id="rId7"/>
    <sheet name="FLETC-04012020-09302020" sheetId="8" r:id="rId8"/>
    <sheet name="HQ-04012020-09302020" sheetId="14" r:id="rId9"/>
    <sheet name="I&amp;A-04012020-09302020" sheetId="19" r:id="rId10"/>
    <sheet name="ICE-04012020-09302020" sheetId="13" r:id="rId11"/>
    <sheet name="OIG-04012020-09302020" sheetId="15" r:id="rId12"/>
    <sheet name="OPS-04012020-09302020" sheetId="16" r:id="rId13"/>
    <sheet name="S&amp;T-04012020-09302020" sheetId="9" r:id="rId14"/>
    <sheet name="TSA-04012020-09302020" sheetId="12" r:id="rId15"/>
    <sheet name="USCG-04012020-09302020" sheetId="7" r:id="rId16"/>
    <sheet name="USCIS-04012020-09302020" sheetId="11" r:id="rId17"/>
    <sheet name="USSS-04012020-09302020" sheetId="20" r:id="rId18"/>
  </sheets>
  <definedNames>
    <definedName name="_xlnm._FilterDatabase" localSheetId="3" hidden="1">'CBP-04012020-09302020'!$B$12:$M$417</definedName>
    <definedName name="_xlnm._FilterDatabase" localSheetId="4" hidden="1">'CISA-04012020-09302020'!$B$12:$M$417</definedName>
    <definedName name="_xlnm._FilterDatabase" localSheetId="5" hidden="1">'CWMD-04012020-09302020'!$B$12:$M$417</definedName>
    <definedName name="_xlnm._FilterDatabase" localSheetId="2" hidden="1">'DHS-COMBINED-04012020-09302020'!$B$12:$M$417</definedName>
    <definedName name="_xlnm._FilterDatabase" localSheetId="6" hidden="1">'FEMA-04012020-09302020'!$B$12:$M$417</definedName>
    <definedName name="_xlnm._FilterDatabase" localSheetId="7" hidden="1">'FLETC-04012020-09302020'!$B$12:$M$413</definedName>
    <definedName name="_xlnm._FilterDatabase" localSheetId="8" hidden="1">'HQ-04012020-09302020'!$B$12:$M$417</definedName>
    <definedName name="_xlnm._FilterDatabase" localSheetId="9" hidden="1">'I&amp;A-04012020-09302020'!$B$12:$M$417</definedName>
    <definedName name="_xlnm._FilterDatabase" localSheetId="10" hidden="1">'ICE-04012020-09302020'!$B$12:$M$417</definedName>
    <definedName name="_xlnm._FilterDatabase" localSheetId="11" hidden="1">'OIG-04012020-09302020'!$B$12:$M$417</definedName>
    <definedName name="_xlnm._FilterDatabase" localSheetId="12" hidden="1">'OPS-04012020-09302020'!$B$12:$M$417</definedName>
    <definedName name="_xlnm._FilterDatabase" localSheetId="13" hidden="1">'S&amp;T-04012020-09302020'!$B$12:$M$417</definedName>
    <definedName name="_xlnm._FilterDatabase" localSheetId="14" hidden="1">'TSA-04012020-09302020'!$B$12:$M$417</definedName>
    <definedName name="_xlnm._FilterDatabase" localSheetId="15" hidden="1">'USCG-04012020-09302020'!$B$12:$M$417</definedName>
    <definedName name="_xlnm._FilterDatabase" localSheetId="17" hidden="1">'USSS-04012020-09302020'!$B$12:$M$65</definedName>
    <definedName name="_xlnm.Print_Area" localSheetId="3">'CBP-04012020-09302020'!$A$6:$N$29</definedName>
    <definedName name="_xlnm.Print_Area" localSheetId="4">'CISA-04012020-09302020'!$A$6:$N$29</definedName>
    <definedName name="_xlnm.Print_Area" localSheetId="5">'CWMD-04012020-09302020'!$A$6:$N$29</definedName>
    <definedName name="_xlnm.Print_Area" localSheetId="2">'DHS-COMBINED-04012020-09302020'!$A$6:$N$29</definedName>
    <definedName name="_xlnm.Print_Area" localSheetId="6">'FEMA-04012020-09302020'!$A$6:$N$29</definedName>
    <definedName name="_xlnm.Print_Area" localSheetId="7">'FLETC-04012020-09302020'!$A$6:$N$25</definedName>
    <definedName name="_xlnm.Print_Area" localSheetId="8">'HQ-04012020-09302020'!$A$6:$N$29</definedName>
    <definedName name="_xlnm.Print_Area" localSheetId="9">'I&amp;A-04012020-09302020'!$A$6:$N$29</definedName>
    <definedName name="_xlnm.Print_Area" localSheetId="10">'ICE-04012020-09302020'!$A$6:$N$29</definedName>
    <definedName name="_xlnm.Print_Area" localSheetId="0">'Instruction Sheet'!$A$1:$M$63</definedName>
    <definedName name="_xlnm.Print_Area" localSheetId="11">'OIG-04012020-09302020'!$A$6:$N$29</definedName>
    <definedName name="_xlnm.Print_Area" localSheetId="12">'OPS-04012020-09302020'!$A$6:$N$29</definedName>
    <definedName name="_xlnm.Print_Area" localSheetId="13">'S&amp;T-04012020-09302020'!$A$6:$N$29</definedName>
    <definedName name="_xlnm.Print_Area" localSheetId="14">'TSA-04012020-09302020'!$A$6:$N$29</definedName>
    <definedName name="_xlnm.Print_Area" localSheetId="15">'USCG-04012020-09302020'!$A$6:$N$29</definedName>
    <definedName name="_xlnm.Print_Area" localSheetId="16">'USCIS-04012020-09302020'!$A$6:$N$29</definedName>
    <definedName name="_xlnm.Print_Area" localSheetId="17">'USSS-04012020-09302020'!$A$2:$N$49</definedName>
    <definedName name="_xlnm.Print_Titles" localSheetId="3">'CBP-04012020-09302020'!$12:$13</definedName>
    <definedName name="_xlnm.Print_Titles" localSheetId="4">'CISA-04012020-09302020'!$12:$13</definedName>
    <definedName name="_xlnm.Print_Titles" localSheetId="5">'CWMD-04012020-09302020'!$12:$13</definedName>
    <definedName name="_xlnm.Print_Titles" localSheetId="2">'DHS-COMBINED-04012020-09302020'!$12:$13</definedName>
    <definedName name="_xlnm.Print_Titles" localSheetId="6">'FEMA-04012020-09302020'!$12:$13</definedName>
    <definedName name="_xlnm.Print_Titles" localSheetId="7">'FLETC-04012020-09302020'!$12:$13</definedName>
    <definedName name="_xlnm.Print_Titles" localSheetId="8">'HQ-04012020-09302020'!$12:$13</definedName>
    <definedName name="_xlnm.Print_Titles" localSheetId="9">'I&amp;A-04012020-09302020'!$12:$13</definedName>
    <definedName name="_xlnm.Print_Titles" localSheetId="10">'ICE-04012020-09302020'!$12:$13</definedName>
    <definedName name="_xlnm.Print_Titles" localSheetId="11">'OIG-04012020-09302020'!$12:$13</definedName>
    <definedName name="_xlnm.Print_Titles" localSheetId="12">'OPS-04012020-09302020'!$12:$13</definedName>
    <definedName name="_xlnm.Print_Titles" localSheetId="13">'S&amp;T-04012020-09302020'!$12:$13</definedName>
    <definedName name="_xlnm.Print_Titles" localSheetId="14">'TSA-04012020-09302020'!$12:$13</definedName>
    <definedName name="_xlnm.Print_Titles" localSheetId="15">'USCG-04012020-09302020'!$12:$13</definedName>
    <definedName name="_xlnm.Print_Titles" localSheetId="16">'USCIS-04012020-09302020'!$12:$13</definedName>
    <definedName name="_xlnm.Print_Titles" localSheetId="17">'USSS-04012020-09302020'!$12:$13</definedName>
    <definedName name="Z_46D91775_94C2_49FF_9613_A9FB49F1B179_.wvu.Cols" localSheetId="3" hidden="1">'CBP-04012020-09302020'!$E:$E</definedName>
    <definedName name="Z_46D91775_94C2_49FF_9613_A9FB49F1B179_.wvu.Cols" localSheetId="4" hidden="1">'CISA-04012020-09302020'!$E:$E</definedName>
    <definedName name="Z_46D91775_94C2_49FF_9613_A9FB49F1B179_.wvu.Cols" localSheetId="5" hidden="1">'CWMD-04012020-09302020'!$E:$E</definedName>
    <definedName name="Z_46D91775_94C2_49FF_9613_A9FB49F1B179_.wvu.Cols" localSheetId="2" hidden="1">'DHS-COMBINED-04012020-09302020'!$E:$E</definedName>
    <definedName name="Z_46D91775_94C2_49FF_9613_A9FB49F1B179_.wvu.Cols" localSheetId="6" hidden="1">'FEMA-04012020-09302020'!$E:$E</definedName>
    <definedName name="Z_46D91775_94C2_49FF_9613_A9FB49F1B179_.wvu.Cols" localSheetId="7" hidden="1">'FLETC-04012020-09302020'!$E:$E</definedName>
    <definedName name="Z_46D91775_94C2_49FF_9613_A9FB49F1B179_.wvu.Cols" localSheetId="8" hidden="1">'HQ-04012020-09302020'!$E:$E</definedName>
    <definedName name="Z_46D91775_94C2_49FF_9613_A9FB49F1B179_.wvu.Cols" localSheetId="9" hidden="1">'I&amp;A-04012020-09302020'!$E:$E</definedName>
    <definedName name="Z_46D91775_94C2_49FF_9613_A9FB49F1B179_.wvu.Cols" localSheetId="10" hidden="1">'ICE-04012020-09302020'!$E:$E</definedName>
    <definedName name="Z_46D91775_94C2_49FF_9613_A9FB49F1B179_.wvu.Cols" localSheetId="11" hidden="1">'OIG-04012020-09302020'!$E:$E</definedName>
    <definedName name="Z_46D91775_94C2_49FF_9613_A9FB49F1B179_.wvu.Cols" localSheetId="12" hidden="1">'OPS-04012020-09302020'!$E:$E</definedName>
    <definedName name="Z_46D91775_94C2_49FF_9613_A9FB49F1B179_.wvu.Cols" localSheetId="13" hidden="1">'S&amp;T-04012020-09302020'!$E:$E</definedName>
    <definedName name="Z_46D91775_94C2_49FF_9613_A9FB49F1B179_.wvu.Cols" localSheetId="14" hidden="1">'TSA-04012020-09302020'!$E:$E</definedName>
    <definedName name="Z_46D91775_94C2_49FF_9613_A9FB49F1B179_.wvu.Cols" localSheetId="15" hidden="1">'USCG-04012020-09302020'!$E:$E</definedName>
    <definedName name="Z_46D91775_94C2_49FF_9613_A9FB49F1B179_.wvu.Cols" localSheetId="16" hidden="1">'USCIS-04012020-09302020'!$E:$E</definedName>
    <definedName name="Z_46D91775_94C2_49FF_9613_A9FB49F1B179_.wvu.Cols" localSheetId="17" hidden="1">'USSS-04012020-09302020'!$E:$E</definedName>
    <definedName name="Z_46D91775_94C2_49FF_9613_A9FB49F1B179_.wvu.PrintArea" localSheetId="3" hidden="1">'CBP-04012020-09302020'!$A$1:$N$417</definedName>
    <definedName name="Z_46D91775_94C2_49FF_9613_A9FB49F1B179_.wvu.PrintArea" localSheetId="4" hidden="1">'CISA-04012020-09302020'!$A$1:$N$417</definedName>
    <definedName name="Z_46D91775_94C2_49FF_9613_A9FB49F1B179_.wvu.PrintArea" localSheetId="5" hidden="1">'CWMD-04012020-09302020'!$A$1:$N$417</definedName>
    <definedName name="Z_46D91775_94C2_49FF_9613_A9FB49F1B179_.wvu.PrintArea" localSheetId="2" hidden="1">'DHS-COMBINED-04012020-09302020'!$A$1:$N$417</definedName>
    <definedName name="Z_46D91775_94C2_49FF_9613_A9FB49F1B179_.wvu.PrintArea" localSheetId="6" hidden="1">'FEMA-04012020-09302020'!$A$1:$N$417</definedName>
    <definedName name="Z_46D91775_94C2_49FF_9613_A9FB49F1B179_.wvu.PrintArea" localSheetId="7" hidden="1">'FLETC-04012020-09302020'!$A$1:$N$413</definedName>
    <definedName name="Z_46D91775_94C2_49FF_9613_A9FB49F1B179_.wvu.PrintArea" localSheetId="8" hidden="1">'HQ-04012020-09302020'!$A$1:$N$417</definedName>
    <definedName name="Z_46D91775_94C2_49FF_9613_A9FB49F1B179_.wvu.PrintArea" localSheetId="9" hidden="1">'I&amp;A-04012020-09302020'!$A$1:$N$417</definedName>
    <definedName name="Z_46D91775_94C2_49FF_9613_A9FB49F1B179_.wvu.PrintArea" localSheetId="10" hidden="1">'ICE-04012020-09302020'!$A$1:$N$417</definedName>
    <definedName name="Z_46D91775_94C2_49FF_9613_A9FB49F1B179_.wvu.PrintArea" localSheetId="11" hidden="1">'OIG-04012020-09302020'!$A$1:$N$417</definedName>
    <definedName name="Z_46D91775_94C2_49FF_9613_A9FB49F1B179_.wvu.PrintArea" localSheetId="12" hidden="1">'OPS-04012020-09302020'!$A$1:$N$417</definedName>
    <definedName name="Z_46D91775_94C2_49FF_9613_A9FB49F1B179_.wvu.PrintArea" localSheetId="13" hidden="1">'S&amp;T-04012020-09302020'!$A$1:$N$417</definedName>
    <definedName name="Z_46D91775_94C2_49FF_9613_A9FB49F1B179_.wvu.PrintArea" localSheetId="14" hidden="1">'TSA-04012020-09302020'!$A$1:$N$417</definedName>
    <definedName name="Z_46D91775_94C2_49FF_9613_A9FB49F1B179_.wvu.PrintArea" localSheetId="15" hidden="1">'USCG-04012020-09302020'!$A$1:$N$417</definedName>
    <definedName name="Z_46D91775_94C2_49FF_9613_A9FB49F1B179_.wvu.PrintArea" localSheetId="16" hidden="1">'USCIS-04012020-09302020'!$A$1:$N$417</definedName>
    <definedName name="Z_46D91775_94C2_49FF_9613_A9FB49F1B179_.wvu.PrintArea" localSheetId="17" hidden="1">'USSS-04012020-09302020'!$A$1:$N$65</definedName>
    <definedName name="Z_46D91775_94C2_49FF_9613_A9FB49F1B179_.wvu.PrintTitles" localSheetId="3" hidden="1">'CBP-04012020-09302020'!$12:$13</definedName>
    <definedName name="Z_46D91775_94C2_49FF_9613_A9FB49F1B179_.wvu.PrintTitles" localSheetId="4" hidden="1">'CISA-04012020-09302020'!$12:$13</definedName>
    <definedName name="Z_46D91775_94C2_49FF_9613_A9FB49F1B179_.wvu.PrintTitles" localSheetId="5" hidden="1">'CWMD-04012020-09302020'!$12:$13</definedName>
    <definedName name="Z_46D91775_94C2_49FF_9613_A9FB49F1B179_.wvu.PrintTitles" localSheetId="2" hidden="1">'DHS-COMBINED-04012020-09302020'!$12:$13</definedName>
    <definedName name="Z_46D91775_94C2_49FF_9613_A9FB49F1B179_.wvu.PrintTitles" localSheetId="6" hidden="1">'FEMA-04012020-09302020'!$12:$13</definedName>
    <definedName name="Z_46D91775_94C2_49FF_9613_A9FB49F1B179_.wvu.PrintTitles" localSheetId="7" hidden="1">'FLETC-04012020-09302020'!$12:$13</definedName>
    <definedName name="Z_46D91775_94C2_49FF_9613_A9FB49F1B179_.wvu.PrintTitles" localSheetId="8" hidden="1">'HQ-04012020-09302020'!$12:$13</definedName>
    <definedName name="Z_46D91775_94C2_49FF_9613_A9FB49F1B179_.wvu.PrintTitles" localSheetId="9" hidden="1">'I&amp;A-04012020-09302020'!$12:$13</definedName>
    <definedName name="Z_46D91775_94C2_49FF_9613_A9FB49F1B179_.wvu.PrintTitles" localSheetId="10" hidden="1">'ICE-04012020-09302020'!$12:$13</definedName>
    <definedName name="Z_46D91775_94C2_49FF_9613_A9FB49F1B179_.wvu.PrintTitles" localSheetId="11" hidden="1">'OIG-04012020-09302020'!$12:$13</definedName>
    <definedName name="Z_46D91775_94C2_49FF_9613_A9FB49F1B179_.wvu.PrintTitles" localSheetId="12" hidden="1">'OPS-04012020-09302020'!$12:$13</definedName>
    <definedName name="Z_46D91775_94C2_49FF_9613_A9FB49F1B179_.wvu.PrintTitles" localSheetId="13" hidden="1">'S&amp;T-04012020-09302020'!$12:$13</definedName>
    <definedName name="Z_46D91775_94C2_49FF_9613_A9FB49F1B179_.wvu.PrintTitles" localSheetId="14" hidden="1">'TSA-04012020-09302020'!$12:$13</definedName>
    <definedName name="Z_46D91775_94C2_49FF_9613_A9FB49F1B179_.wvu.PrintTitles" localSheetId="15" hidden="1">'USCG-04012020-09302020'!$12:$13</definedName>
    <definedName name="Z_46D91775_94C2_49FF_9613_A9FB49F1B179_.wvu.PrintTitles" localSheetId="16" hidden="1">'USCIS-04012020-09302020'!$12:$13</definedName>
    <definedName name="Z_46D91775_94C2_49FF_9613_A9FB49F1B179_.wvu.PrintTitles" localSheetId="17" hidden="1">'USSS-04012020-09302020'!$12:$13</definedName>
    <definedName name="Z_46D91775_94C2_49FF_9613_A9FB49F1B179_.wvu.Rows" localSheetId="3" hidden="1">'CBP-04012020-09302020'!$1:$1</definedName>
    <definedName name="Z_46D91775_94C2_49FF_9613_A9FB49F1B179_.wvu.Rows" localSheetId="4" hidden="1">'CISA-04012020-09302020'!$1:$1</definedName>
    <definedName name="Z_46D91775_94C2_49FF_9613_A9FB49F1B179_.wvu.Rows" localSheetId="5" hidden="1">'CWMD-04012020-09302020'!$1:$1</definedName>
    <definedName name="Z_46D91775_94C2_49FF_9613_A9FB49F1B179_.wvu.Rows" localSheetId="2" hidden="1">'DHS-COMBINED-04012020-09302020'!$1:$1</definedName>
    <definedName name="Z_46D91775_94C2_49FF_9613_A9FB49F1B179_.wvu.Rows" localSheetId="6" hidden="1">'FEMA-04012020-09302020'!$1:$1</definedName>
    <definedName name="Z_46D91775_94C2_49FF_9613_A9FB49F1B179_.wvu.Rows" localSheetId="7" hidden="1">'FLETC-04012020-09302020'!$1:$1</definedName>
    <definedName name="Z_46D91775_94C2_49FF_9613_A9FB49F1B179_.wvu.Rows" localSheetId="8" hidden="1">'HQ-04012020-09302020'!$1:$1</definedName>
    <definedName name="Z_46D91775_94C2_49FF_9613_A9FB49F1B179_.wvu.Rows" localSheetId="9" hidden="1">'I&amp;A-04012020-09302020'!$1:$1</definedName>
    <definedName name="Z_46D91775_94C2_49FF_9613_A9FB49F1B179_.wvu.Rows" localSheetId="10" hidden="1">'ICE-04012020-09302020'!$1:$1</definedName>
    <definedName name="Z_46D91775_94C2_49FF_9613_A9FB49F1B179_.wvu.Rows" localSheetId="11" hidden="1">'OIG-04012020-09302020'!$1:$1</definedName>
    <definedName name="Z_46D91775_94C2_49FF_9613_A9FB49F1B179_.wvu.Rows" localSheetId="12" hidden="1">'OPS-04012020-09302020'!$1:$1</definedName>
    <definedName name="Z_46D91775_94C2_49FF_9613_A9FB49F1B179_.wvu.Rows" localSheetId="13" hidden="1">'S&amp;T-04012020-09302020'!$1:$1</definedName>
    <definedName name="Z_46D91775_94C2_49FF_9613_A9FB49F1B179_.wvu.Rows" localSheetId="14" hidden="1">'TSA-04012020-09302020'!$1:$1</definedName>
    <definedName name="Z_46D91775_94C2_49FF_9613_A9FB49F1B179_.wvu.Rows" localSheetId="15" hidden="1">'USCG-04012020-09302020'!$1:$1</definedName>
    <definedName name="Z_46D91775_94C2_49FF_9613_A9FB49F1B179_.wvu.Rows" localSheetId="16" hidden="1">'USCIS-04012020-09302020'!$1:$1</definedName>
    <definedName name="Z_46D91775_94C2_49FF_9613_A9FB49F1B179_.wvu.Rows" localSheetId="17" hidden="1">'USSS-04012020-09302020'!$1:$1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0" i="20" l="1"/>
  <c r="Q69" i="20"/>
  <c r="A18" i="20"/>
  <c r="A22" i="20" s="1"/>
  <c r="A26" i="20" s="1"/>
  <c r="A30" i="20" s="1"/>
  <c r="A34" i="20" s="1"/>
  <c r="A38" i="20" s="1"/>
  <c r="A42" i="20" s="1"/>
  <c r="A46" i="20" s="1"/>
  <c r="A50" i="20" s="1"/>
  <c r="A54" i="20" s="1"/>
  <c r="A58" i="20" s="1"/>
  <c r="A62" i="20" s="1"/>
  <c r="A5" i="20"/>
  <c r="Q423" i="19" l="1"/>
  <c r="Q422" i="19"/>
  <c r="V415" i="19"/>
  <c r="V411" i="19"/>
  <c r="V407" i="19"/>
  <c r="V403" i="19"/>
  <c r="V399" i="19"/>
  <c r="V395" i="19"/>
  <c r="V391" i="19"/>
  <c r="V387" i="19"/>
  <c r="V383" i="19"/>
  <c r="V379" i="19"/>
  <c r="V375" i="19"/>
  <c r="V371" i="19"/>
  <c r="V367" i="19"/>
  <c r="V363" i="19"/>
  <c r="V359" i="19"/>
  <c r="V355" i="19"/>
  <c r="V351" i="19"/>
  <c r="V347" i="19"/>
  <c r="V343" i="19"/>
  <c r="V339" i="19"/>
  <c r="V335" i="19"/>
  <c r="V331" i="19"/>
  <c r="V327" i="19"/>
  <c r="V323" i="19"/>
  <c r="V319" i="19"/>
  <c r="V315" i="19"/>
  <c r="V311" i="19"/>
  <c r="V307" i="19"/>
  <c r="V303" i="19"/>
  <c r="V299" i="19"/>
  <c r="V295" i="19"/>
  <c r="V291" i="19"/>
  <c r="V287" i="19"/>
  <c r="V283" i="19"/>
  <c r="V279" i="19"/>
  <c r="V275" i="19"/>
  <c r="V271" i="19"/>
  <c r="V267" i="19"/>
  <c r="V263" i="19"/>
  <c r="V259" i="19"/>
  <c r="V255" i="19"/>
  <c r="V251" i="19"/>
  <c r="V247" i="19"/>
  <c r="V243" i="19"/>
  <c r="V239" i="19"/>
  <c r="V235" i="19"/>
  <c r="V231" i="19"/>
  <c r="V227" i="19"/>
  <c r="V223" i="19"/>
  <c r="V219" i="19"/>
  <c r="V215" i="19"/>
  <c r="V211" i="19"/>
  <c r="V207" i="19"/>
  <c r="V203" i="19"/>
  <c r="V199" i="19"/>
  <c r="V195" i="19"/>
  <c r="V191" i="19"/>
  <c r="V187" i="19"/>
  <c r="V183" i="19"/>
  <c r="V179" i="19"/>
  <c r="A18" i="19"/>
  <c r="A22" i="19" s="1"/>
  <c r="A26" i="19" s="1"/>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J9" i="19"/>
  <c r="H9" i="19"/>
  <c r="A5" i="19"/>
  <c r="Q423" i="18" l="1"/>
  <c r="Q422" i="18"/>
  <c r="V415" i="18"/>
  <c r="V411" i="18"/>
  <c r="V407" i="18"/>
  <c r="V403" i="18"/>
  <c r="V399" i="18"/>
  <c r="V395" i="18"/>
  <c r="V391" i="18"/>
  <c r="V387" i="18"/>
  <c r="V383" i="18"/>
  <c r="V379" i="18"/>
  <c r="V375" i="18"/>
  <c r="V371" i="18"/>
  <c r="V367" i="18"/>
  <c r="V363" i="18"/>
  <c r="V359" i="18"/>
  <c r="V355" i="18"/>
  <c r="V351" i="18"/>
  <c r="V347" i="18"/>
  <c r="V343" i="18"/>
  <c r="V339" i="18"/>
  <c r="V335" i="18"/>
  <c r="V331" i="18"/>
  <c r="V327" i="18"/>
  <c r="V323" i="18"/>
  <c r="V319" i="18"/>
  <c r="V315" i="18"/>
  <c r="V311" i="18"/>
  <c r="V307" i="18"/>
  <c r="V303" i="18"/>
  <c r="V299" i="18"/>
  <c r="V295" i="18"/>
  <c r="V291" i="18"/>
  <c r="V287" i="18"/>
  <c r="V283" i="18"/>
  <c r="V279" i="18"/>
  <c r="V275" i="18"/>
  <c r="V271" i="18"/>
  <c r="V267" i="18"/>
  <c r="V263" i="18"/>
  <c r="V259" i="18"/>
  <c r="V255" i="18"/>
  <c r="V251" i="18"/>
  <c r="V247" i="18"/>
  <c r="V243" i="18"/>
  <c r="V239" i="18"/>
  <c r="V235" i="18"/>
  <c r="V231" i="18"/>
  <c r="V227" i="18"/>
  <c r="V223" i="18"/>
  <c r="V219" i="18"/>
  <c r="V215" i="18"/>
  <c r="V211" i="18"/>
  <c r="V207" i="18"/>
  <c r="V203" i="18"/>
  <c r="V199" i="18"/>
  <c r="V195" i="18"/>
  <c r="V191" i="18"/>
  <c r="V187" i="18"/>
  <c r="V183" i="18"/>
  <c r="V179" i="18"/>
  <c r="A18" i="18"/>
  <c r="A22" i="18" s="1"/>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J9" i="18"/>
  <c r="H9" i="18"/>
  <c r="A5" i="18"/>
  <c r="Q423" i="17" l="1"/>
  <c r="Q422" i="17"/>
  <c r="V415" i="17"/>
  <c r="V411" i="17"/>
  <c r="V407" i="17"/>
  <c r="V403" i="17"/>
  <c r="V399" i="17"/>
  <c r="V395" i="17"/>
  <c r="V391" i="17"/>
  <c r="V387" i="17"/>
  <c r="V383" i="17"/>
  <c r="V379" i="17"/>
  <c r="V375" i="17"/>
  <c r="V371" i="17"/>
  <c r="V367" i="17"/>
  <c r="V363" i="17"/>
  <c r="V359" i="17"/>
  <c r="V355" i="17"/>
  <c r="V351" i="17"/>
  <c r="V347" i="17"/>
  <c r="V343" i="17"/>
  <c r="V339" i="17"/>
  <c r="V335" i="17"/>
  <c r="V331" i="17"/>
  <c r="V327" i="17"/>
  <c r="V323" i="17"/>
  <c r="V319" i="17"/>
  <c r="V315" i="17"/>
  <c r="V311" i="17"/>
  <c r="V307" i="17"/>
  <c r="V303" i="17"/>
  <c r="V299" i="17"/>
  <c r="V295" i="17"/>
  <c r="V291" i="17"/>
  <c r="V287" i="17"/>
  <c r="V283" i="17"/>
  <c r="V279" i="17"/>
  <c r="V275" i="17"/>
  <c r="V271" i="17"/>
  <c r="V267" i="17"/>
  <c r="V263" i="17"/>
  <c r="V259" i="17"/>
  <c r="V255" i="17"/>
  <c r="V251" i="17"/>
  <c r="V247" i="17"/>
  <c r="V243" i="17"/>
  <c r="V239" i="17"/>
  <c r="V235" i="17"/>
  <c r="V231" i="17"/>
  <c r="V227" i="17"/>
  <c r="V223" i="17"/>
  <c r="V219" i="17"/>
  <c r="V215" i="17"/>
  <c r="V211" i="17"/>
  <c r="V207" i="17"/>
  <c r="V203" i="17"/>
  <c r="V199" i="17"/>
  <c r="V195" i="17"/>
  <c r="V191" i="17"/>
  <c r="V187" i="17"/>
  <c r="V183" i="17"/>
  <c r="V179" i="17"/>
  <c r="A18" i="17"/>
  <c r="A22" i="17" s="1"/>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J9" i="17"/>
  <c r="H9" i="17"/>
  <c r="A5" i="17"/>
  <c r="Q423" i="16" l="1"/>
  <c r="Q422" i="16"/>
  <c r="V415" i="16"/>
  <c r="V411" i="16"/>
  <c r="V407" i="16"/>
  <c r="V403" i="16"/>
  <c r="V399" i="16"/>
  <c r="V395" i="16"/>
  <c r="V391" i="16"/>
  <c r="V387" i="16"/>
  <c r="V383" i="16"/>
  <c r="V379" i="16"/>
  <c r="V375" i="16"/>
  <c r="V371" i="16"/>
  <c r="V367" i="16"/>
  <c r="V363" i="16"/>
  <c r="V359" i="16"/>
  <c r="V355" i="16"/>
  <c r="V351" i="16"/>
  <c r="V347" i="16"/>
  <c r="V343" i="16"/>
  <c r="V339" i="16"/>
  <c r="V335" i="16"/>
  <c r="V331" i="16"/>
  <c r="V327" i="16"/>
  <c r="V323" i="16"/>
  <c r="V319" i="16"/>
  <c r="V315" i="16"/>
  <c r="V311" i="16"/>
  <c r="V307" i="16"/>
  <c r="V303" i="16"/>
  <c r="V299" i="16"/>
  <c r="V295" i="16"/>
  <c r="V291" i="16"/>
  <c r="V287" i="16"/>
  <c r="V283" i="16"/>
  <c r="V279" i="16"/>
  <c r="V275" i="16"/>
  <c r="V271" i="16"/>
  <c r="V267" i="16"/>
  <c r="V263" i="16"/>
  <c r="V259" i="16"/>
  <c r="V255" i="16"/>
  <c r="V251" i="16"/>
  <c r="V247" i="16"/>
  <c r="V243" i="16"/>
  <c r="V239" i="16"/>
  <c r="V235" i="16"/>
  <c r="V231" i="16"/>
  <c r="V227" i="16"/>
  <c r="V223" i="16"/>
  <c r="V219" i="16"/>
  <c r="V215" i="16"/>
  <c r="V211" i="16"/>
  <c r="V207" i="16"/>
  <c r="V203" i="16"/>
  <c r="V199" i="16"/>
  <c r="V195" i="16"/>
  <c r="V191" i="16"/>
  <c r="V187" i="16"/>
  <c r="V183" i="16"/>
  <c r="V179" i="16"/>
  <c r="A18" i="16"/>
  <c r="A22" i="16" s="1"/>
  <c r="A26" i="16" s="1"/>
  <c r="A30" i="16" s="1"/>
  <c r="A34" i="16" s="1"/>
  <c r="A38" i="16" s="1"/>
  <c r="A42" i="16" s="1"/>
  <c r="A46" i="16" s="1"/>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J9" i="16"/>
  <c r="H9" i="16"/>
  <c r="A5" i="16"/>
  <c r="Q423" i="15" l="1"/>
  <c r="Q422" i="15"/>
  <c r="V415" i="15"/>
  <c r="V411" i="15"/>
  <c r="V407" i="15"/>
  <c r="V403" i="15"/>
  <c r="V399" i="15"/>
  <c r="V395" i="15"/>
  <c r="V391" i="15"/>
  <c r="V387" i="15"/>
  <c r="V383" i="15"/>
  <c r="V379" i="15"/>
  <c r="V375" i="15"/>
  <c r="V371" i="15"/>
  <c r="V367" i="15"/>
  <c r="V363" i="15"/>
  <c r="V359" i="15"/>
  <c r="V355" i="15"/>
  <c r="V351" i="15"/>
  <c r="V347" i="15"/>
  <c r="V343" i="15"/>
  <c r="V339" i="15"/>
  <c r="V335" i="15"/>
  <c r="V331" i="15"/>
  <c r="V327" i="15"/>
  <c r="V323" i="15"/>
  <c r="V319" i="15"/>
  <c r="V315" i="15"/>
  <c r="V311" i="15"/>
  <c r="V307" i="15"/>
  <c r="V303" i="15"/>
  <c r="V299" i="15"/>
  <c r="V295" i="15"/>
  <c r="V291" i="15"/>
  <c r="V287" i="15"/>
  <c r="V283" i="15"/>
  <c r="V279" i="15"/>
  <c r="V275" i="15"/>
  <c r="V271" i="15"/>
  <c r="V267" i="15"/>
  <c r="V263" i="15"/>
  <c r="V259" i="15"/>
  <c r="V255" i="15"/>
  <c r="V251" i="15"/>
  <c r="V247" i="15"/>
  <c r="V243" i="15"/>
  <c r="V239" i="15"/>
  <c r="V235" i="15"/>
  <c r="V231" i="15"/>
  <c r="V227" i="15"/>
  <c r="V223" i="15"/>
  <c r="V219" i="15"/>
  <c r="V215" i="15"/>
  <c r="V211" i="15"/>
  <c r="V207" i="15"/>
  <c r="V203" i="15"/>
  <c r="V199" i="15"/>
  <c r="V195" i="15"/>
  <c r="V191" i="15"/>
  <c r="V187" i="15"/>
  <c r="V183" i="15"/>
  <c r="V179" i="15"/>
  <c r="A18" i="15"/>
  <c r="A22" i="15" s="1"/>
  <c r="A26" i="15" s="1"/>
  <c r="A30" i="15" s="1"/>
  <c r="A34" i="15" s="1"/>
  <c r="A38" i="15" s="1"/>
  <c r="A42" i="15" s="1"/>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J9" i="15"/>
  <c r="H9" i="15"/>
  <c r="A5" i="15"/>
  <c r="Q423" i="14" l="1"/>
  <c r="Q422" i="14"/>
  <c r="V415" i="14"/>
  <c r="V411" i="14"/>
  <c r="V407" i="14"/>
  <c r="V403" i="14"/>
  <c r="V399" i="14"/>
  <c r="V395" i="14"/>
  <c r="V391" i="14"/>
  <c r="V387" i="14"/>
  <c r="V383" i="14"/>
  <c r="V379" i="14"/>
  <c r="V375" i="14"/>
  <c r="V371" i="14"/>
  <c r="V367" i="14"/>
  <c r="V363" i="14"/>
  <c r="V359" i="14"/>
  <c r="V355" i="14"/>
  <c r="V351" i="14"/>
  <c r="V347" i="14"/>
  <c r="V343" i="14"/>
  <c r="V339" i="14"/>
  <c r="V335" i="14"/>
  <c r="V331" i="14"/>
  <c r="V327" i="14"/>
  <c r="V323" i="14"/>
  <c r="V319" i="14"/>
  <c r="V315" i="14"/>
  <c r="V311" i="14"/>
  <c r="V307" i="14"/>
  <c r="V303" i="14"/>
  <c r="V299" i="14"/>
  <c r="V295" i="14"/>
  <c r="V291" i="14"/>
  <c r="V287" i="14"/>
  <c r="V283" i="14"/>
  <c r="V279" i="14"/>
  <c r="V275" i="14"/>
  <c r="V271" i="14"/>
  <c r="V267" i="14"/>
  <c r="V263" i="14"/>
  <c r="V259" i="14"/>
  <c r="V255" i="14"/>
  <c r="V251" i="14"/>
  <c r="V247" i="14"/>
  <c r="V243" i="14"/>
  <c r="V239" i="14"/>
  <c r="V235" i="14"/>
  <c r="V231" i="14"/>
  <c r="V227" i="14"/>
  <c r="V223" i="14"/>
  <c r="V219" i="14"/>
  <c r="V215" i="14"/>
  <c r="V211" i="14"/>
  <c r="V207" i="14"/>
  <c r="V203" i="14"/>
  <c r="V199" i="14"/>
  <c r="V195" i="14"/>
  <c r="V191" i="14"/>
  <c r="V187" i="14"/>
  <c r="V183" i="14"/>
  <c r="V179" i="14"/>
  <c r="A18" i="14"/>
  <c r="A22" i="14" s="1"/>
  <c r="A26" i="14" s="1"/>
  <c r="A30" i="14" s="1"/>
  <c r="A34" i="14" s="1"/>
  <c r="A38" i="14" s="1"/>
  <c r="A42" i="14" s="1"/>
  <c r="A46"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J9" i="14"/>
  <c r="H9" i="14"/>
  <c r="A5" i="14"/>
  <c r="Q423" i="13" l="1"/>
  <c r="Q422" i="13"/>
  <c r="V415" i="13"/>
  <c r="V411" i="13"/>
  <c r="V407" i="13"/>
  <c r="V403" i="13"/>
  <c r="V399" i="13"/>
  <c r="V395" i="13"/>
  <c r="V391" i="13"/>
  <c r="V387" i="13"/>
  <c r="V383" i="13"/>
  <c r="V379" i="13"/>
  <c r="V375" i="13"/>
  <c r="V371" i="13"/>
  <c r="V367" i="13"/>
  <c r="V363" i="13"/>
  <c r="V359" i="13"/>
  <c r="V355" i="13"/>
  <c r="V351" i="13"/>
  <c r="V347" i="13"/>
  <c r="V343" i="13"/>
  <c r="V339" i="13"/>
  <c r="V335" i="13"/>
  <c r="V331" i="13"/>
  <c r="V327" i="13"/>
  <c r="V323" i="13"/>
  <c r="V319" i="13"/>
  <c r="V315" i="13"/>
  <c r="V311" i="13"/>
  <c r="V307" i="13"/>
  <c r="V303" i="13"/>
  <c r="V299" i="13"/>
  <c r="V295" i="13"/>
  <c r="V291" i="13"/>
  <c r="V287" i="13"/>
  <c r="V283" i="13"/>
  <c r="V279" i="13"/>
  <c r="V275" i="13"/>
  <c r="V271" i="13"/>
  <c r="V267" i="13"/>
  <c r="V263" i="13"/>
  <c r="V259" i="13"/>
  <c r="V255" i="13"/>
  <c r="V251" i="13"/>
  <c r="V247" i="13"/>
  <c r="V243" i="13"/>
  <c r="V239" i="13"/>
  <c r="V235" i="13"/>
  <c r="V231" i="13"/>
  <c r="V227" i="13"/>
  <c r="V223" i="13"/>
  <c r="V219" i="13"/>
  <c r="V215" i="13"/>
  <c r="V211" i="13"/>
  <c r="V207" i="13"/>
  <c r="V203" i="13"/>
  <c r="V199" i="13"/>
  <c r="V195" i="13"/>
  <c r="V191" i="13"/>
  <c r="V187" i="13"/>
  <c r="V183" i="13"/>
  <c r="V17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J9" i="13"/>
  <c r="A5" i="13"/>
  <c r="Q423" i="12" l="1"/>
  <c r="Q422" i="12"/>
  <c r="V415" i="12"/>
  <c r="V411" i="12"/>
  <c r="V407" i="12"/>
  <c r="V403" i="12"/>
  <c r="V399" i="12"/>
  <c r="V395" i="12"/>
  <c r="V391" i="12"/>
  <c r="V387" i="12"/>
  <c r="V383" i="12"/>
  <c r="V379" i="12"/>
  <c r="V375" i="12"/>
  <c r="V371" i="12"/>
  <c r="V367" i="12"/>
  <c r="V363" i="12"/>
  <c r="V359" i="12"/>
  <c r="V355" i="12"/>
  <c r="V351" i="12"/>
  <c r="V347" i="12"/>
  <c r="V343" i="12"/>
  <c r="V339" i="12"/>
  <c r="V335" i="12"/>
  <c r="V331" i="12"/>
  <c r="V327" i="12"/>
  <c r="V323" i="12"/>
  <c r="V319" i="12"/>
  <c r="V315" i="12"/>
  <c r="V311" i="12"/>
  <c r="V307" i="12"/>
  <c r="V303" i="12"/>
  <c r="V299" i="12"/>
  <c r="V295" i="12"/>
  <c r="V291" i="12"/>
  <c r="V287" i="12"/>
  <c r="V283" i="12"/>
  <c r="V279" i="12"/>
  <c r="V275" i="12"/>
  <c r="V271" i="12"/>
  <c r="V267" i="12"/>
  <c r="V263" i="12"/>
  <c r="V259" i="12"/>
  <c r="V255" i="12"/>
  <c r="V251" i="12"/>
  <c r="V247" i="12"/>
  <c r="V243" i="12"/>
  <c r="V239" i="12"/>
  <c r="V235" i="12"/>
  <c r="V231" i="12"/>
  <c r="V227" i="12"/>
  <c r="V223" i="12"/>
  <c r="V219" i="12"/>
  <c r="V215" i="12"/>
  <c r="V211" i="12"/>
  <c r="V207" i="12"/>
  <c r="V203" i="12"/>
  <c r="V199" i="12"/>
  <c r="V195" i="12"/>
  <c r="V191" i="12"/>
  <c r="V187" i="12"/>
  <c r="V183" i="12"/>
  <c r="V179" i="12"/>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J9" i="12"/>
  <c r="H9" i="12"/>
  <c r="A5" i="12"/>
  <c r="Q423" i="11" l="1"/>
  <c r="Q422" i="11"/>
  <c r="V415" i="11"/>
  <c r="V411" i="11"/>
  <c r="V407" i="11"/>
  <c r="V403" i="11"/>
  <c r="V399" i="11"/>
  <c r="V395" i="11"/>
  <c r="V391" i="11"/>
  <c r="V387" i="11"/>
  <c r="V383" i="11"/>
  <c r="V379" i="11"/>
  <c r="V375" i="11"/>
  <c r="V371" i="11"/>
  <c r="V367" i="11"/>
  <c r="V363" i="11"/>
  <c r="V359" i="11"/>
  <c r="V355" i="11"/>
  <c r="V351" i="11"/>
  <c r="V347" i="11"/>
  <c r="V343" i="11"/>
  <c r="V339" i="11"/>
  <c r="V335" i="11"/>
  <c r="V331" i="11"/>
  <c r="V327" i="11"/>
  <c r="V323" i="11"/>
  <c r="V319" i="11"/>
  <c r="V315" i="11"/>
  <c r="V311" i="11"/>
  <c r="V307" i="11"/>
  <c r="V303" i="11"/>
  <c r="V299" i="11"/>
  <c r="V295" i="11"/>
  <c r="V291" i="11"/>
  <c r="V287" i="11"/>
  <c r="V283" i="11"/>
  <c r="V279" i="11"/>
  <c r="V275" i="11"/>
  <c r="V271" i="11"/>
  <c r="V267" i="11"/>
  <c r="V263" i="11"/>
  <c r="V259" i="11"/>
  <c r="V255" i="11"/>
  <c r="V251" i="11"/>
  <c r="V247" i="11"/>
  <c r="V243" i="11"/>
  <c r="V239" i="11"/>
  <c r="V235" i="11"/>
  <c r="V231" i="11"/>
  <c r="V227" i="11"/>
  <c r="V223" i="11"/>
  <c r="V219" i="11"/>
  <c r="V215" i="11"/>
  <c r="V211" i="11"/>
  <c r="V207" i="11"/>
  <c r="V203" i="11"/>
  <c r="V199" i="11"/>
  <c r="V195" i="11"/>
  <c r="V191" i="11"/>
  <c r="V187" i="11"/>
  <c r="V183" i="11"/>
  <c r="V179" i="11"/>
  <c r="A26" i="1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A22" i="11"/>
  <c r="A18" i="11"/>
  <c r="J9" i="11"/>
  <c r="H9" i="11"/>
  <c r="A5" i="11"/>
  <c r="Q423" i="10" l="1"/>
  <c r="Q422" i="10"/>
  <c r="V415" i="10"/>
  <c r="V411" i="10"/>
  <c r="V407" i="10"/>
  <c r="V403" i="10"/>
  <c r="V399" i="10"/>
  <c r="V395" i="10"/>
  <c r="V391" i="10"/>
  <c r="V387" i="10"/>
  <c r="V383" i="10"/>
  <c r="V379" i="10"/>
  <c r="V375" i="10"/>
  <c r="V371" i="10"/>
  <c r="V367" i="10"/>
  <c r="V363" i="10"/>
  <c r="V359" i="10"/>
  <c r="V355" i="10"/>
  <c r="V351" i="10"/>
  <c r="V347" i="10"/>
  <c r="V343" i="10"/>
  <c r="V339" i="10"/>
  <c r="V335" i="10"/>
  <c r="V331" i="10"/>
  <c r="V327" i="10"/>
  <c r="V323" i="10"/>
  <c r="V319" i="10"/>
  <c r="V315" i="10"/>
  <c r="V311" i="10"/>
  <c r="V307" i="10"/>
  <c r="V303" i="10"/>
  <c r="V299" i="10"/>
  <c r="V295" i="10"/>
  <c r="V291" i="10"/>
  <c r="V287" i="10"/>
  <c r="V283" i="10"/>
  <c r="V279" i="10"/>
  <c r="V275" i="10"/>
  <c r="V271" i="10"/>
  <c r="V267" i="10"/>
  <c r="V263" i="10"/>
  <c r="V259" i="10"/>
  <c r="V255" i="10"/>
  <c r="V251" i="10"/>
  <c r="V247" i="10"/>
  <c r="V243" i="10"/>
  <c r="V239" i="10"/>
  <c r="V235" i="10"/>
  <c r="V231" i="10"/>
  <c r="V227" i="10"/>
  <c r="V223" i="10"/>
  <c r="V219" i="10"/>
  <c r="V215" i="10"/>
  <c r="V211" i="10"/>
  <c r="V207" i="10"/>
  <c r="V203" i="10"/>
  <c r="V199" i="10"/>
  <c r="V195" i="10"/>
  <c r="V191" i="10"/>
  <c r="V187" i="10"/>
  <c r="V183" i="10"/>
  <c r="V179" i="10"/>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J9" i="10"/>
  <c r="H9" i="10"/>
  <c r="A5" i="10"/>
  <c r="Q423" i="9" l="1"/>
  <c r="Q422" i="9"/>
  <c r="V415" i="9"/>
  <c r="V411" i="9"/>
  <c r="V407" i="9"/>
  <c r="V403" i="9"/>
  <c r="V399" i="9"/>
  <c r="V395" i="9"/>
  <c r="V391" i="9"/>
  <c r="V387" i="9"/>
  <c r="V383" i="9"/>
  <c r="V379" i="9"/>
  <c r="V375" i="9"/>
  <c r="V371" i="9"/>
  <c r="V367" i="9"/>
  <c r="V363" i="9"/>
  <c r="V359" i="9"/>
  <c r="V355" i="9"/>
  <c r="V351" i="9"/>
  <c r="V347" i="9"/>
  <c r="V343" i="9"/>
  <c r="V339" i="9"/>
  <c r="V335" i="9"/>
  <c r="V331" i="9"/>
  <c r="V327" i="9"/>
  <c r="V323" i="9"/>
  <c r="V319" i="9"/>
  <c r="V315" i="9"/>
  <c r="V311" i="9"/>
  <c r="V307" i="9"/>
  <c r="V303" i="9"/>
  <c r="V299" i="9"/>
  <c r="V295" i="9"/>
  <c r="V291" i="9"/>
  <c r="V287" i="9"/>
  <c r="V283" i="9"/>
  <c r="V279" i="9"/>
  <c r="V275" i="9"/>
  <c r="V271" i="9"/>
  <c r="V267" i="9"/>
  <c r="V263" i="9"/>
  <c r="V259" i="9"/>
  <c r="V255" i="9"/>
  <c r="V251" i="9"/>
  <c r="V247" i="9"/>
  <c r="V243" i="9"/>
  <c r="V239" i="9"/>
  <c r="V235" i="9"/>
  <c r="V231" i="9"/>
  <c r="V227" i="9"/>
  <c r="V223" i="9"/>
  <c r="V219" i="9"/>
  <c r="V215" i="9"/>
  <c r="V211" i="9"/>
  <c r="V207" i="9"/>
  <c r="V203" i="9"/>
  <c r="V199" i="9"/>
  <c r="V195" i="9"/>
  <c r="V191" i="9"/>
  <c r="V187" i="9"/>
  <c r="V183" i="9"/>
  <c r="V179" i="9"/>
  <c r="A18" i="9"/>
  <c r="A22" i="9" s="1"/>
  <c r="A26" i="9" s="1"/>
  <c r="A30" i="9" s="1"/>
  <c r="A34" i="9" s="1"/>
  <c r="A38" i="9" s="1"/>
  <c r="A42" i="9" s="1"/>
  <c r="A46" i="9" s="1"/>
  <c r="A50" i="9" s="1"/>
  <c r="A54" i="9" s="1"/>
  <c r="A58" i="9" s="1"/>
  <c r="A62" i="9" s="1"/>
  <c r="A66" i="9" s="1"/>
  <c r="A70" i="9" s="1"/>
  <c r="A74" i="9" s="1"/>
  <c r="A78" i="9" s="1"/>
  <c r="A82" i="9" s="1"/>
  <c r="A86" i="9" s="1"/>
  <c r="A90" i="9" s="1"/>
  <c r="A94" i="9" s="1"/>
  <c r="A98" i="9" s="1"/>
  <c r="A102" i="9" s="1"/>
  <c r="A106" i="9" s="1"/>
  <c r="A110" i="9" s="1"/>
  <c r="A114" i="9" s="1"/>
  <c r="A118" i="9" s="1"/>
  <c r="A122" i="9" s="1"/>
  <c r="A126" i="9" s="1"/>
  <c r="A130" i="9" s="1"/>
  <c r="A134" i="9" s="1"/>
  <c r="A138" i="9" s="1"/>
  <c r="A142" i="9" s="1"/>
  <c r="A146" i="9" s="1"/>
  <c r="A150" i="9" s="1"/>
  <c r="A154" i="9" s="1"/>
  <c r="A158" i="9" s="1"/>
  <c r="A162" i="9" s="1"/>
  <c r="A166" i="9" s="1"/>
  <c r="A170" i="9" s="1"/>
  <c r="A174" i="9" s="1"/>
  <c r="A178" i="9" s="1"/>
  <c r="A182" i="9" s="1"/>
  <c r="A186" i="9" s="1"/>
  <c r="A190" i="9" s="1"/>
  <c r="A194" i="9" s="1"/>
  <c r="A198" i="9" s="1"/>
  <c r="A202" i="9" s="1"/>
  <c r="A206" i="9" s="1"/>
  <c r="A210" i="9" s="1"/>
  <c r="A214" i="9" s="1"/>
  <c r="A218" i="9" s="1"/>
  <c r="A222" i="9" s="1"/>
  <c r="A226" i="9" s="1"/>
  <c r="A230" i="9" s="1"/>
  <c r="A234" i="9" s="1"/>
  <c r="A238" i="9" s="1"/>
  <c r="A242" i="9" s="1"/>
  <c r="A246" i="9" s="1"/>
  <c r="A250" i="9" s="1"/>
  <c r="A254" i="9" s="1"/>
  <c r="A258" i="9" s="1"/>
  <c r="A262" i="9" s="1"/>
  <c r="A266" i="9" s="1"/>
  <c r="A270" i="9" s="1"/>
  <c r="A274" i="9" s="1"/>
  <c r="A278" i="9" s="1"/>
  <c r="A282" i="9" s="1"/>
  <c r="A286" i="9" s="1"/>
  <c r="A290" i="9" s="1"/>
  <c r="A294" i="9" s="1"/>
  <c r="A298" i="9" s="1"/>
  <c r="A302" i="9" s="1"/>
  <c r="A306" i="9" s="1"/>
  <c r="A310" i="9" s="1"/>
  <c r="A314" i="9" s="1"/>
  <c r="A318" i="9" s="1"/>
  <c r="A322" i="9" s="1"/>
  <c r="A326" i="9" s="1"/>
  <c r="A330" i="9" s="1"/>
  <c r="A334" i="9" s="1"/>
  <c r="A338" i="9" s="1"/>
  <c r="A342" i="9" s="1"/>
  <c r="A346" i="9" s="1"/>
  <c r="A350" i="9" s="1"/>
  <c r="A354" i="9" s="1"/>
  <c r="A358" i="9" s="1"/>
  <c r="A362" i="9" s="1"/>
  <c r="A366" i="9" s="1"/>
  <c r="A370" i="9" s="1"/>
  <c r="A374" i="9" s="1"/>
  <c r="A378" i="9" s="1"/>
  <c r="A382" i="9" s="1"/>
  <c r="A386" i="9" s="1"/>
  <c r="A390" i="9" s="1"/>
  <c r="A394" i="9" s="1"/>
  <c r="A398" i="9" s="1"/>
  <c r="A402" i="9" s="1"/>
  <c r="A406" i="9" s="1"/>
  <c r="A410" i="9" s="1"/>
  <c r="A414" i="9" s="1"/>
  <c r="Q419" i="8" l="1"/>
  <c r="Q418" i="8"/>
  <c r="H9" i="8" s="1"/>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V175" i="8"/>
  <c r="A26" i="8"/>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J9" i="8"/>
  <c r="A5" i="8"/>
  <c r="Q423" i="7" l="1"/>
  <c r="Q422" i="7"/>
  <c r="V415" i="7"/>
  <c r="V411" i="7"/>
  <c r="V407" i="7"/>
  <c r="V403" i="7"/>
  <c r="V399" i="7"/>
  <c r="V395" i="7"/>
  <c r="V391" i="7"/>
  <c r="V387" i="7"/>
  <c r="V383" i="7"/>
  <c r="V379" i="7"/>
  <c r="V375" i="7"/>
  <c r="V371" i="7"/>
  <c r="V367" i="7"/>
  <c r="V363" i="7"/>
  <c r="V359" i="7"/>
  <c r="V355" i="7"/>
  <c r="V351" i="7"/>
  <c r="V347" i="7"/>
  <c r="V343" i="7"/>
  <c r="V339" i="7"/>
  <c r="V335" i="7"/>
  <c r="V331" i="7"/>
  <c r="V327" i="7"/>
  <c r="V323" i="7"/>
  <c r="V319" i="7"/>
  <c r="V315" i="7"/>
  <c r="V311" i="7"/>
  <c r="V307" i="7"/>
  <c r="V303" i="7"/>
  <c r="V299" i="7"/>
  <c r="V295" i="7"/>
  <c r="V291" i="7"/>
  <c r="V287" i="7"/>
  <c r="V283" i="7"/>
  <c r="V279" i="7"/>
  <c r="V275" i="7"/>
  <c r="V271" i="7"/>
  <c r="V267" i="7"/>
  <c r="V263" i="7"/>
  <c r="V259" i="7"/>
  <c r="V255" i="7"/>
  <c r="V251" i="7"/>
  <c r="V247" i="7"/>
  <c r="V243" i="7"/>
  <c r="V239" i="7"/>
  <c r="V235" i="7"/>
  <c r="V231" i="7"/>
  <c r="V227" i="7"/>
  <c r="V223" i="7"/>
  <c r="V219" i="7"/>
  <c r="V215" i="7"/>
  <c r="V211" i="7"/>
  <c r="V207" i="7"/>
  <c r="V203" i="7"/>
  <c r="V199" i="7"/>
  <c r="V195" i="7"/>
  <c r="V191" i="7"/>
  <c r="V187" i="7"/>
  <c r="V183" i="7"/>
  <c r="V179" i="7"/>
  <c r="A18" i="7"/>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J9" i="7"/>
  <c r="H9" i="7"/>
  <c r="A5" i="7"/>
  <c r="Q423" i="6" l="1"/>
  <c r="J9" i="6" s="1"/>
  <c r="Q422" i="6"/>
  <c r="H9" i="6" s="1"/>
  <c r="V415" i="6"/>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5" i="6"/>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alcChain>
</file>

<file path=xl/sharedStrings.xml><?xml version="1.0" encoding="utf-8"?>
<sst xmlns="http://schemas.openxmlformats.org/spreadsheetml/2006/main" count="16684" uniqueCount="431">
  <si>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</si>
  <si>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</si>
  <si>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</si>
  <si>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</si>
  <si>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</si>
  <si>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</si>
  <si>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</si>
  <si>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</si>
  <si>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</si>
  <si>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</si>
  <si>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</si>
  <si>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</si>
  <si>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</si>
  <si>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</si>
  <si>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</si>
  <si>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</si>
  <si>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</si>
  <si>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</si>
  <si>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</si>
  <si>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</si>
  <si>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</si>
  <si>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</si>
  <si>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</si>
  <si>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</si>
  <si>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</si>
  <si>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</si>
  <si>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</si>
  <si>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</si>
  <si>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</si>
  <si>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</si>
  <si>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</si>
  <si>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</si>
  <si>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</si>
  <si>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</si>
  <si>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</si>
  <si>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</si>
  <si>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</si>
  <si>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</si>
  <si>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</si>
  <si>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</si>
  <si>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</si>
  <si>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</si>
  <si>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</si>
  <si>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</si>
  <si>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</si>
  <si>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</si>
  <si>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</si>
  <si>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</si>
  <si>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</si>
  <si>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</si>
  <si>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</si>
  <si>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</si>
  <si>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</si>
  <si>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</si>
  <si>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</si>
  <si>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</si>
  <si>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</si>
  <si>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</si>
  <si>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</si>
  <si>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</si>
  <si>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</si>
  <si>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</si>
  <si>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</si>
  <si>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</si>
  <si>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</si>
  <si>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</si>
  <si>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</si>
  <si>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</si>
  <si>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</si>
  <si>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</si>
  <si>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</si>
  <si>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</si>
  <si>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</si>
  <si>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</si>
  <si>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</si>
  <si>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</si>
  <si>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</si>
  <si>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</si>
  <si>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</si>
  <si>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</si>
  <si>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</si>
  <si>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</si>
  <si>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</si>
  <si>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</si>
  <si>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</si>
  <si>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</si>
  <si>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</si>
  <si>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</si>
  <si>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</si>
  <si>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</si>
  <si>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</si>
  <si>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</si>
  <si>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</si>
  <si>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</si>
  <si>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</si>
  <si>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</si>
  <si>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</si>
  <si>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</si>
  <si>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</si>
  <si>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</si>
  <si>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</si>
  <si>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</si>
  <si>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</si>
  <si>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</si>
  <si>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</si>
  <si>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</si>
  <si>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</si>
  <si>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</si>
  <si>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</si>
  <si>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</si>
  <si>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</si>
  <si>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</si>
  <si>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</si>
  <si>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</si>
  <si>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</si>
  <si>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</si>
  <si>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</si>
  <si>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</si>
  <si>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</si>
  <si>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</si>
  <si>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</si>
  <si>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</si>
  <si>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</si>
  <si>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</si>
  <si>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</si>
  <si>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</si>
  <si>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</si>
  <si>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</si>
  <si>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</si>
  <si>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</si>
  <si>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</si>
  <si>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</si>
  <si>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</si>
  <si>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</si>
  <si>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</si>
  <si>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</si>
  <si>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</si>
  <si>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</si>
  <si>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</si>
  <si>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</si>
  <si>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</si>
  <si>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</si>
  <si>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</si>
  <si>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</si>
  <si>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</si>
  <si>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</si>
  <si>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</si>
  <si>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</si>
  <si>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</si>
  <si>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</si>
  <si>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</si>
  <si>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</si>
  <si>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</si>
  <si>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</si>
  <si>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</si>
  <si>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</si>
  <si>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</si>
  <si>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</si>
  <si>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</si>
  <si>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</si>
  <si>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</si>
  <si>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</si>
  <si>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</si>
  <si>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</si>
  <si>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</si>
  <si>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</si>
  <si>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</si>
  <si>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</si>
  <si>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</si>
  <si>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</si>
  <si>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</si>
  <si>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</si>
  <si>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</si>
  <si>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</si>
  <si>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</si>
  <si>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</si>
  <si>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</si>
  <si>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</si>
  <si>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</si>
  <si>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</si>
  <si>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</si>
  <si>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</si>
  <si>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</si>
  <si>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</si>
  <si>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</si>
  <si>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</si>
  <si>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</si>
  <si>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</si>
  <si>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</si>
  <si>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</si>
  <si>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</si>
  <si>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</si>
  <si>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</si>
  <si>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</si>
  <si>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</si>
  <si>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</si>
  <si>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</si>
  <si>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</si>
  <si>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</si>
  <si>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</si>
  <si>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</si>
  <si>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</si>
  <si>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</si>
  <si>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</si>
  <si>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</si>
  <si>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</si>
  <si>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</si>
  <si>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</si>
  <si>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</si>
  <si>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</si>
  <si>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</si>
  <si>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</si>
  <si>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</si>
  <si>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</si>
  <si>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</si>
  <si>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</si>
  <si>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</si>
  <si>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</si>
  <si>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</si>
  <si>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</si>
  <si>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</si>
  <si>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</si>
  <si>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</si>
  <si>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</si>
  <si>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</si>
  <si>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</si>
  <si>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</si>
  <si>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</si>
  <si>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</si>
  <si>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</si>
  <si>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</si>
  <si>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</si>
  <si>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</si>
  <si>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</si>
  <si>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</si>
  <si>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</si>
  <si>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</si>
  <si>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</si>
  <si>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</si>
  <si>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</si>
  <si>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</si>
  <si>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</si>
  <si>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</si>
  <si>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</si>
  <si>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</si>
  <si>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</si>
  <si>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</si>
  <si>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</si>
  <si>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</si>
  <si>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</si>
  <si>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</si>
  <si>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</si>
  <si>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</si>
  <si>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</si>
  <si>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</si>
  <si>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</si>
  <si>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</si>
  <si>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</si>
  <si>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</si>
  <si>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</si>
  <si>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</si>
  <si>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</si>
  <si>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</si>
  <si>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</si>
  <si>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</si>
  <si>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</si>
  <si>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</si>
  <si>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</si>
  <si>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</si>
  <si>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</si>
  <si>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</si>
  <si>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</si>
  <si>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</si>
  <si>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</si>
  <si>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</si>
  <si>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</si>
  <si>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</si>
  <si>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</si>
  <si>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</si>
  <si>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</si>
  <si>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</si>
  <si>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</si>
  <si>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</si>
  <si>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</si>
  <si>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</si>
  <si>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</si>
  <si>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</si>
  <si>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</si>
  <si>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</si>
  <si>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</si>
  <si>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</si>
  <si>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</si>
  <si>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</si>
  <si>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</si>
  <si>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</si>
  <si>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</si>
  <si>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</si>
  <si>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</si>
  <si>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</si>
  <si>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</si>
  <si>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</si>
  <si>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</si>
  <si>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</si>
  <si>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</si>
  <si>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</si>
  <si>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</si>
  <si>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</si>
  <si>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</si>
  <si>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</si>
  <si>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</si>
  <si>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</si>
  <si>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</si>
  <si>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</si>
  <si>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</si>
  <si>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</si>
  <si>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</si>
  <si>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</si>
  <si>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</si>
  <si>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</si>
  <si>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</si>
  <si>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</si>
  <si>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</si>
  <si>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</si>
  <si>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</si>
  <si>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</si>
  <si>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</si>
  <si>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</si>
  <si>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</si>
  <si>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</si>
  <si>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</si>
  <si>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</si>
  <si>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</si>
  <si>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</si>
  <si>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</si>
  <si>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</si>
  <si>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</si>
  <si>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</si>
  <si>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</si>
  <si>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</si>
  <si>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</si>
  <si>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</si>
  <si>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</si>
  <si>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</si>
  <si>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</si>
  <si>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</si>
  <si>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</si>
  <si>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</si>
  <si>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</si>
  <si>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</si>
  <si>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</si>
  <si>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</si>
  <si>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</si>
  <si>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</si>
  <si>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</si>
  <si>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</si>
  <si>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</si>
  <si>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</si>
  <si>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</si>
  <si>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</si>
  <si>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</si>
  <si>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</si>
  <si>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</si>
  <si>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</si>
  <si>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</si>
  <si>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rPr>
        <b/>
        <sz val="10"/>
        <rFont val="Arial"/>
        <family val="2"/>
      </rPr>
      <t>OGE Form-1353</t>
    </r>
    <r>
      <rPr>
        <sz val="10"/>
        <rFont val="Arial"/>
        <family val="2"/>
      </rPr>
      <t xml:space="preserve">
(OGE-Approved Alternative for SF-326)
February 2011</t>
    </r>
  </si>
  <si>
    <t>x</t>
  </si>
  <si>
    <t>Consolidated</t>
  </si>
  <si>
    <t>Jim Baldwin</t>
  </si>
  <si>
    <t>James.Baldwin@HQ.DHS.GOV</t>
  </si>
  <si>
    <t>U.S. Customs &amp; Border Protection</t>
  </si>
  <si>
    <t>Aaron Dashiell</t>
  </si>
  <si>
    <t>aaron.dashiell@cbp.dhs.gov</t>
  </si>
  <si>
    <t>United States Coast Guard</t>
  </si>
  <si>
    <t>John A. Wcislo</t>
  </si>
  <si>
    <t>john.a.wcislo@uscg.mil</t>
  </si>
  <si>
    <t>Federal Law Enforcement Training Centers (FLETC)</t>
  </si>
  <si>
    <t>Joseph "Lynn" Elmore</t>
  </si>
  <si>
    <t>joseph.elmore@fletc.dhs.gov</t>
  </si>
  <si>
    <t xml:space="preserve">EFT PAYMENT via REIMB AGREE. </t>
  </si>
  <si>
    <r>
      <rPr>
        <b/>
        <sz val="10"/>
        <rFont val="Arial"/>
        <family val="2"/>
      </rPr>
      <t>OGE Form-1353</t>
    </r>
    <r>
      <rPr>
        <sz val="10"/>
        <rFont val="Arial"/>
        <family val="2"/>
      </rPr>
      <t xml:space="preserve">
(OGE-Approved Alternative for SF-326)
</t>
    </r>
  </si>
  <si>
    <t>April 2, 2020 to September 30, 2020</t>
  </si>
  <si>
    <t xml:space="preserve">OGE Form-1353
October 2020 </t>
  </si>
  <si>
    <t>Science &amp; Technology</t>
  </si>
  <si>
    <t>Darryell Fortier</t>
  </si>
  <si>
    <t>darryell.fortier@hq.dhs.gov</t>
  </si>
  <si>
    <t>Cybersecurity &amp; Infrastructure Security Agency (CISA)</t>
  </si>
  <si>
    <t>Keesha Draper</t>
  </si>
  <si>
    <t>Keesha.Draper@cisa.dhs.gov</t>
  </si>
  <si>
    <r>
      <rPr>
        <b/>
        <sz val="10"/>
        <rFont val="Arial"/>
        <family val="2"/>
      </rPr>
      <t>OGE Form-1353</t>
    </r>
    <r>
      <rPr>
        <sz val="10"/>
        <rFont val="Arial"/>
      </rPr>
      <t xml:space="preserve">
(OGE-Approved Alternative for SF-326)
February 2011</t>
    </r>
  </si>
  <si>
    <t>USCIS</t>
  </si>
  <si>
    <t>Robert Maitner</t>
  </si>
  <si>
    <t>robert.e.maitner@uscis.dhs.gov</t>
  </si>
  <si>
    <r>
      <rPr>
        <b/>
        <sz val="10"/>
        <rFont val="Arial"/>
        <family val="2"/>
      </rPr>
      <t>OGE Form-1353</t>
    </r>
    <r>
      <rPr>
        <sz val="10"/>
        <rFont val="Arial"/>
        <family val="2"/>
      </rPr>
      <t xml:space="preserve">
(OGE-Approved Alternative for SF-326)
September 30, 2020</t>
    </r>
  </si>
  <si>
    <t>TSA</t>
  </si>
  <si>
    <t>Victor A. Cardwell</t>
  </si>
  <si>
    <t>Victor.cardwell@tsa.dhs.gov</t>
  </si>
  <si>
    <t xml:space="preserve"> </t>
  </si>
  <si>
    <t>ICE</t>
  </si>
  <si>
    <t>Leah M. Hadden</t>
  </si>
  <si>
    <t>leah.hadden.ice.dhs.gov</t>
  </si>
  <si>
    <t>HQ</t>
  </si>
  <si>
    <t>Wayne Lowery</t>
  </si>
  <si>
    <t>wayne.lowery@hq.dhs.gov</t>
  </si>
  <si>
    <t>Office of Inspector General</t>
  </si>
  <si>
    <t>Jasmine McCall</t>
  </si>
  <si>
    <t>jasmine.mccall@oig.dhs.gov</t>
  </si>
  <si>
    <t>OFFICE OF OPERATIONS COORDINATION</t>
  </si>
  <si>
    <t>Leilani Cartledge</t>
  </si>
  <si>
    <t>leilani.cartledge@hq.dhs.gov</t>
  </si>
  <si>
    <t>Federal Emergency Management Agency</t>
  </si>
  <si>
    <t>Christina Phillips</t>
  </si>
  <si>
    <t>christina.phillips@fema.dhs.gov</t>
  </si>
  <si>
    <t>CWMD</t>
  </si>
  <si>
    <t>Eric Ovedovitz</t>
  </si>
  <si>
    <t>eric.ovedovitz@hq.dhs.gov</t>
  </si>
  <si>
    <t>I&amp;A</t>
  </si>
  <si>
    <t xml:space="preserve">Michelle Gomez </t>
  </si>
  <si>
    <t>michelle.gomez@hq.dhs.gov</t>
  </si>
  <si>
    <t>Non-Federal Source Report April 1, 2017 to Sept. 30, 2017</t>
  </si>
  <si>
    <t>April 1,2020</t>
  </si>
  <si>
    <t>September 30,2020</t>
  </si>
  <si>
    <t>Reporting Peroid April 1, 2020 - September 30, 2020</t>
  </si>
  <si>
    <t>UNITED STATES SECRET SERVICE</t>
  </si>
  <si>
    <t>Beth Flynn</t>
  </si>
  <si>
    <t>Beth.Flynn@usss.dhs.gov</t>
  </si>
  <si>
    <t xml:space="preserve"> Taxi / POV  Transportation</t>
  </si>
  <si>
    <t>Meals, &amp; Other fees</t>
  </si>
  <si>
    <t xml:space="preserve">Meals &amp; Other fees </t>
  </si>
  <si>
    <t>Meals Other fees</t>
  </si>
  <si>
    <t>FSNI</t>
  </si>
  <si>
    <t>Meals, &amp; Other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</si>
</sst>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ont>
    <font>
      <u/>
      <sz val="10"/>
      <color theme="10"/>
      <name val="Arial"/>
      <family val="2"/>
    </font>
    <font>
      <sz val="10"/>
      <name val="Tahoma"/>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7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17">
    <xf numFmtId="0" fontId="0" fillId="0" borderId="0"/>
    <xf numFmtId="0" fontId="5" fillId="8" borderId="2" applyBorder="0">
      <alignment horizontal="center" vertical="center" wrapText="1"/>
    </xf>
    <xf numFmtId="0" fontId="9" fillId="9" borderId="32" applyBorder="0">
      <alignment horizontal="center" wrapText="1"/>
      <protection hidden="1"/>
    </xf>
    <xf numFmtId="0" fontId="16" fillId="8" borderId="27" applyFont="0" applyBorder="0">
      <alignment horizontal="left" vertical="center" wrapText="1"/>
    </xf>
    <xf numFmtId="0" fontId="18" fillId="6" borderId="2" applyBorder="0">
      <alignment horizontal="center"/>
      <protection locked="0"/>
    </xf>
    <xf numFmtId="0" fontId="19" fillId="6" borderId="26" applyBorder="0">
      <alignment horizontal="center"/>
      <protection locked="0"/>
    </xf>
    <xf numFmtId="0" fontId="4" fillId="3" borderId="25" applyBorder="0">
      <alignment horizontal="center" vertical="center"/>
    </xf>
    <xf numFmtId="0" fontId="8" fillId="7" borderId="10"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xf numFmtId="0" fontId="27" fillId="0" borderId="0" applyNumberFormat="0" applyFill="0" applyBorder="0" applyAlignment="0" applyProtection="0"/>
  </cellStyleXfs>
  <cellXfs count="352">
    <xf numFmtId="0" fontId="0" fillId="0" borderId="0" xfId="0"/>
    <xf numFmtId="0" fontId="0" fillId="4" borderId="0" xfId="0" applyFill="1"/>
    <xf numFmtId="0" fontId="0" fillId="0" borderId="28" xfId="0" applyBorder="1"/>
    <xf numFmtId="0" fontId="0" fillId="4" borderId="28" xfId="0" applyFill="1" applyBorder="1"/>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1" xfId="0" applyBorder="1"/>
    <xf numFmtId="0" fontId="0" fillId="0" borderId="0" xfId="0"/>
    <xf numFmtId="0" fontId="3" fillId="0" borderId="0" xfId="0" applyFont="1" applyFill="1" applyBorder="1" applyAlignment="1">
      <alignment vertical="center"/>
    </xf>
    <xf numFmtId="0" fontId="0" fillId="0" borderId="36" xfId="0" applyBorder="1"/>
    <xf numFmtId="0" fontId="4" fillId="2" borderId="24" xfId="8" applyBorder="1">
      <alignment horizontal="center" vertical="center"/>
    </xf>
    <xf numFmtId="0" fontId="3" fillId="7" borderId="38" xfId="0" applyFont="1" applyFill="1" applyBorder="1" applyAlignment="1">
      <alignment vertical="center"/>
    </xf>
    <xf numFmtId="0" fontId="3" fillId="7" borderId="39" xfId="0" applyFont="1" applyFill="1" applyBorder="1" applyAlignment="1">
      <alignment vertical="center"/>
    </xf>
    <xf numFmtId="0" fontId="0" fillId="0" borderId="38" xfId="0" applyBorder="1"/>
    <xf numFmtId="0" fontId="0" fillId="0" borderId="40" xfId="0" applyBorder="1"/>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6" xfId="0" applyBorder="1"/>
    <xf numFmtId="0" fontId="0" fillId="0" borderId="26"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4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46" xfId="0"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4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4"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0" fillId="0" borderId="0" xfId="0" applyBorder="1"/>
    <xf numFmtId="0" fontId="0" fillId="0" borderId="12" xfId="0" applyBorder="1"/>
    <xf numFmtId="0" fontId="0" fillId="0" borderId="0" xfId="0"/>
    <xf numFmtId="0" fontId="4" fillId="5" borderId="49" xfId="11" applyBorder="1" applyProtection="1">
      <alignment vertical="center" wrapText="1"/>
    </xf>
    <xf numFmtId="0" fontId="4" fillId="5" borderId="51" xfId="11" applyBorder="1" applyProtection="1">
      <alignment vertical="center" wrapText="1"/>
    </xf>
    <xf numFmtId="0" fontId="0" fillId="5" borderId="1" xfId="0" applyFill="1" applyBorder="1" applyProtection="1"/>
    <xf numFmtId="0" fontId="0" fillId="5" borderId="3" xfId="0" applyFill="1" applyBorder="1" applyProtection="1"/>
    <xf numFmtId="0" fontId="4" fillId="5" borderId="10" xfId="12" applyBorder="1" applyProtection="1">
      <alignment vertical="center" wrapText="1"/>
    </xf>
    <xf numFmtId="0" fontId="1" fillId="4" borderId="53" xfId="0" applyFont="1" applyFill="1" applyBorder="1" applyAlignment="1" applyProtection="1">
      <alignment horizontal="left" vertical="center" wrapText="1"/>
    </xf>
    <xf numFmtId="14" fontId="1" fillId="4" borderId="53" xfId="0" applyNumberFormat="1" applyFont="1" applyFill="1" applyBorder="1" applyAlignment="1" applyProtection="1">
      <alignment horizontal="left" vertical="center" wrapText="1"/>
    </xf>
    <xf numFmtId="0" fontId="6" fillId="4" borderId="54" xfId="0" applyFont="1" applyFill="1" applyBorder="1" applyAlignment="1" applyProtection="1">
      <alignment vertical="center" wrapText="1"/>
    </xf>
    <xf numFmtId="0" fontId="1" fillId="4" borderId="55" xfId="0" applyFont="1" applyFill="1" applyBorder="1" applyAlignment="1" applyProtection="1">
      <alignment horizontal="left" vertical="center" wrapText="1"/>
    </xf>
    <xf numFmtId="0" fontId="1" fillId="4" borderId="56" xfId="0" applyFont="1" applyFill="1" applyBorder="1" applyAlignment="1" applyProtection="1">
      <alignment horizontal="left" vertical="center" wrapText="1"/>
    </xf>
    <xf numFmtId="0" fontId="1" fillId="4" borderId="56" xfId="0" applyFont="1" applyFill="1" applyBorder="1" applyAlignment="1" applyProtection="1">
      <alignment horizontal="center" vertical="center"/>
    </xf>
    <xf numFmtId="6" fontId="1" fillId="4" borderId="57" xfId="0" applyNumberFormat="1" applyFont="1" applyFill="1" applyBorder="1" applyAlignment="1" applyProtection="1">
      <alignment horizontal="right" vertical="center"/>
    </xf>
    <xf numFmtId="0" fontId="0" fillId="0" borderId="12" xfId="0" applyBorder="1"/>
    <xf numFmtId="0" fontId="0" fillId="0" borderId="12" xfId="0" applyBorder="1"/>
    <xf numFmtId="0" fontId="4" fillId="2" borderId="24" xfId="8">
      <alignment horizontal="center" vertical="center"/>
    </xf>
    <xf numFmtId="0" fontId="0" fillId="0" borderId="0" xfId="0"/>
    <xf numFmtId="0" fontId="3" fillId="0" borderId="0" xfId="0" applyFont="1" applyAlignment="1">
      <alignment vertical="center"/>
    </xf>
    <xf numFmtId="0" fontId="4" fillId="5" borderId="49" xfId="11" applyBorder="1">
      <alignment vertical="center" wrapText="1"/>
    </xf>
    <xf numFmtId="0" fontId="4" fillId="5" borderId="49" xfId="11" applyBorder="1">
      <alignment vertical="center" wrapText="1"/>
    </xf>
    <xf numFmtId="0" fontId="4" fillId="5" borderId="51" xfId="11" applyBorder="1">
      <alignment vertical="center" wrapText="1"/>
    </xf>
    <xf numFmtId="0" fontId="0" fillId="5" borderId="1" xfId="0" applyFill="1" applyBorder="1"/>
    <xf numFmtId="0" fontId="0" fillId="5" borderId="3" xfId="0" applyFill="1" applyBorder="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4"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4" xfId="0" applyNumberFormat="1" applyFont="1" applyFill="1" applyBorder="1" applyAlignment="1">
      <alignment vertical="center"/>
    </xf>
    <xf numFmtId="0" fontId="4" fillId="5" borderId="10" xfId="12">
      <alignment vertical="center" wrapText="1"/>
    </xf>
    <xf numFmtId="0" fontId="4" fillId="5" borderId="10" xfId="12">
      <alignment vertical="center" wrapText="1"/>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53" xfId="0" applyFont="1" applyFill="1" applyBorder="1" applyAlignment="1">
      <alignment horizontal="left" vertical="center" wrapText="1"/>
    </xf>
    <xf numFmtId="14" fontId="1" fillId="4" borderId="53" xfId="0" applyNumberFormat="1" applyFont="1" applyFill="1" applyBorder="1" applyAlignment="1">
      <alignment horizontal="left" vertical="center" wrapText="1"/>
    </xf>
    <xf numFmtId="0" fontId="6" fillId="4" borderId="54" xfId="0" applyFont="1" applyFill="1" applyBorder="1" applyAlignment="1">
      <alignment vertical="center" wrapText="1"/>
    </xf>
    <xf numFmtId="0" fontId="1" fillId="4" borderId="55" xfId="0" applyFont="1" applyFill="1" applyBorder="1" applyAlignment="1">
      <alignment horizontal="left" vertical="center" wrapText="1"/>
    </xf>
    <xf numFmtId="0" fontId="1" fillId="4" borderId="56" xfId="0" applyFont="1" applyFill="1" applyBorder="1" applyAlignment="1">
      <alignment horizontal="left" vertical="center" wrapText="1"/>
    </xf>
    <xf numFmtId="0" fontId="1" fillId="4" borderId="56" xfId="0" applyFont="1" applyFill="1" applyBorder="1" applyAlignment="1">
      <alignment horizontal="center" vertical="center"/>
    </xf>
    <xf numFmtId="6" fontId="1" fillId="4" borderId="57" xfId="0" applyNumberFormat="1" applyFont="1" applyFill="1" applyBorder="1" applyAlignment="1">
      <alignment horizontal="right" vertical="center"/>
    </xf>
    <xf numFmtId="0" fontId="3" fillId="6" borderId="16" xfId="0" applyFont="1" applyFill="1" applyBorder="1" applyAlignment="1" applyProtection="1">
      <alignment horizontal="center" vertical="center" wrapText="1"/>
      <protection locked="0"/>
    </xf>
    <xf numFmtId="0" fontId="0" fillId="0" borderId="12" xfId="0" applyBorder="1"/>
    <xf numFmtId="0" fontId="4" fillId="5" borderId="49" xfId="11" applyBorder="1">
      <alignment vertical="center" wrapText="1"/>
    </xf>
    <xf numFmtId="0" fontId="4" fillId="5" borderId="10" xfId="12">
      <alignment vertical="center" wrapText="1"/>
    </xf>
    <xf numFmtId="0" fontId="0" fillId="0" borderId="0" xfId="0"/>
    <xf numFmtId="0" fontId="3" fillId="0" borderId="0" xfId="0" applyFont="1"/>
    <xf numFmtId="0" fontId="4" fillId="5" borderId="18" xfId="11" applyBorder="1">
      <alignment vertical="center" wrapText="1"/>
    </xf>
    <xf numFmtId="0" fontId="4" fillId="5" borderId="63" xfId="11" applyBorder="1">
      <alignment vertical="center" wrapText="1"/>
    </xf>
    <xf numFmtId="0" fontId="0" fillId="5" borderId="0" xfId="0" applyFill="1"/>
    <xf numFmtId="0" fontId="1" fillId="4" borderId="66"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67" xfId="0" applyFont="1" applyFill="1" applyBorder="1" applyAlignment="1">
      <alignment horizontal="left" vertical="center" wrapText="1"/>
    </xf>
    <xf numFmtId="0" fontId="1" fillId="4" borderId="67" xfId="0" applyFont="1" applyFill="1" applyBorder="1" applyAlignment="1">
      <alignment horizontal="center" vertical="center"/>
    </xf>
    <xf numFmtId="6" fontId="1" fillId="4" borderId="67" xfId="0" applyNumberFormat="1" applyFont="1" applyFill="1" applyBorder="1" applyAlignment="1">
      <alignment horizontal="right" vertical="center"/>
    </xf>
    <xf numFmtId="0" fontId="4" fillId="5" borderId="20" xfId="11">
      <alignment vertical="center" wrapText="1"/>
    </xf>
    <xf numFmtId="0" fontId="1" fillId="5" borderId="62"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68" xfId="14" applyFill="1" applyBorder="1" applyProtection="1">
      <alignment horizontal="left" vertical="center" wrapText="1"/>
    </xf>
    <xf numFmtId="0" fontId="1" fillId="4" borderId="18" xfId="14">
      <alignment horizontal="lef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44" xfId="14" applyFill="1" applyBorder="1">
      <alignment horizontal="left" vertical="center" wrapText="1"/>
      <protection locked="0"/>
    </xf>
    <xf numFmtId="6" fontId="1" fillId="4" borderId="70" xfId="14" applyNumberFormat="1"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6" fontId="1" fillId="4" borderId="23" xfId="14" applyNumberFormat="1" applyFill="1" applyBorder="1">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2" xfId="14" applyFill="1" applyBorder="1">
      <alignment horizontal="left" vertical="center" wrapText="1"/>
      <protection locked="0"/>
    </xf>
    <xf numFmtId="14" fontId="1" fillId="4" borderId="66" xfId="14" applyNumberFormat="1" applyFill="1" applyBorder="1">
      <alignment horizontal="left" vertical="center" wrapText="1"/>
      <protection locked="0"/>
    </xf>
    <xf numFmtId="0" fontId="1" fillId="4" borderId="23" xfId="14" applyFill="1" applyBorder="1">
      <alignment horizontal="left" vertical="center" wrapText="1"/>
      <protection locked="0"/>
    </xf>
    <xf numFmtId="0" fontId="1" fillId="4" borderId="70" xfId="14" applyFill="1" applyBorder="1">
      <alignment horizontal="left" vertical="center" wrapText="1"/>
      <protection locked="0"/>
    </xf>
    <xf numFmtId="0" fontId="1" fillId="4" borderId="66"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2" xfId="14" applyFill="1" applyBorder="1">
      <alignment horizontal="left" vertical="center" wrapText="1"/>
      <protection locked="0"/>
    </xf>
    <xf numFmtId="0" fontId="1" fillId="4" borderId="73" xfId="14" applyFill="1" applyBorder="1">
      <alignment horizontal="left" vertical="center" wrapText="1"/>
      <protection locked="0"/>
    </xf>
    <xf numFmtId="0" fontId="1" fillId="4" borderId="74" xfId="14" applyFill="1" applyBorder="1">
      <alignment horizontal="left" vertical="center" wrapText="1"/>
      <protection locked="0"/>
    </xf>
    <xf numFmtId="0" fontId="4" fillId="6" borderId="41" xfId="14" applyFont="1" applyFill="1" applyBorder="1">
      <alignment horizontal="left" vertical="center" wrapText="1"/>
      <protection locked="0"/>
    </xf>
    <xf numFmtId="0" fontId="4" fillId="6" borderId="12" xfId="14" applyFont="1" applyFill="1" applyBorder="1">
      <alignment horizontal="left" vertical="center" wrapText="1"/>
      <protection locked="0"/>
    </xf>
    <xf numFmtId="0" fontId="28" fillId="0" borderId="0" xfId="0" applyFont="1"/>
    <xf numFmtId="0" fontId="6" fillId="12" borderId="0" xfId="0" applyFont="1" applyFill="1"/>
    <xf numFmtId="0" fontId="4" fillId="6" borderId="1" xfId="6" applyFill="1" applyBorder="1" applyAlignment="1" applyProtection="1">
      <alignment vertical="center"/>
      <protection locked="0"/>
    </xf>
    <xf numFmtId="0" fontId="4" fillId="6" borderId="0" xfId="6" applyFill="1" applyBorder="1" applyAlignment="1" applyProtection="1">
      <alignment vertical="center"/>
      <protection locked="0"/>
    </xf>
    <xf numFmtId="0" fontId="4" fillId="6" borderId="16" xfId="6" applyFill="1" applyBorder="1" applyAlignment="1" applyProtection="1">
      <alignment vertical="center"/>
      <protection locked="0"/>
    </xf>
    <xf numFmtId="0" fontId="1" fillId="4" borderId="56" xfId="0" applyFont="1" applyFill="1" applyBorder="1" applyAlignment="1">
      <alignment horizontal="left" vertical="center"/>
    </xf>
    <xf numFmtId="6" fontId="1" fillId="4" borderId="34" xfId="0" applyNumberFormat="1" applyFont="1" applyFill="1" applyBorder="1" applyAlignment="1">
      <alignment vertical="center" wrapText="1"/>
    </xf>
    <xf numFmtId="0" fontId="1" fillId="4" borderId="44" xfId="0" applyFont="1" applyFill="1" applyBorder="1" applyAlignment="1">
      <alignment horizontal="left" vertical="center"/>
    </xf>
    <xf numFmtId="0" fontId="1" fillId="6" borderId="18" xfId="0" applyFont="1" applyFill="1" applyBorder="1" applyAlignment="1">
      <alignment horizontal="lef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2"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0"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6"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6" fillId="5" borderId="4" xfId="13" applyFill="1" applyBorder="1" applyProtection="1">
      <alignment horizontal="center" vertical="center"/>
    </xf>
    <xf numFmtId="0" fontId="6" fillId="5" borderId="52" xfId="13" applyFill="1" applyBorder="1" applyProtection="1">
      <alignment horizontal="center" vertical="center"/>
    </xf>
    <xf numFmtId="0" fontId="4" fillId="5" borderId="49" xfId="11" applyBorder="1" applyProtection="1">
      <alignment vertical="center" wrapText="1"/>
    </xf>
    <xf numFmtId="0" fontId="4" fillId="5" borderId="50"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Border="1"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54"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55" xfId="0" applyFont="1" applyFill="1" applyBorder="1" applyAlignment="1" applyProtection="1">
      <alignment horizontal="center" vertical="center" wrapText="1"/>
    </xf>
    <xf numFmtId="0" fontId="4" fillId="2" borderId="41" xfId="8" applyBorder="1">
      <alignment horizontal="center" vertical="center"/>
    </xf>
    <xf numFmtId="0" fontId="4" fillId="2" borderId="41" xfId="8" applyBorder="1" applyAlignment="1">
      <alignment horizontal="center" vertical="center" wrapText="1"/>
    </xf>
    <xf numFmtId="0" fontId="4" fillId="2" borderId="41" xfId="9" applyBorder="1" applyAlignment="1">
      <alignment horizontal="center" vertical="center" wrapText="1"/>
    </xf>
    <xf numFmtId="0" fontId="4" fillId="2" borderId="26" xfId="8" applyBorder="1" applyAlignment="1">
      <alignment horizontal="center" vertical="center" wrapText="1"/>
    </xf>
    <xf numFmtId="0" fontId="4" fillId="2" borderId="12" xfId="8"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45"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6"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4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5" xfId="0" applyFont="1" applyFill="1" applyBorder="1" applyAlignment="1" applyProtection="1">
      <alignment horizontal="center" wrapText="1"/>
      <protection hidden="1"/>
    </xf>
    <xf numFmtId="0" fontId="9" fillId="9" borderId="33" xfId="0" applyFont="1" applyFill="1" applyBorder="1" applyAlignment="1" applyProtection="1">
      <alignment horizontal="center" wrapText="1"/>
      <protection hidden="1"/>
    </xf>
    <xf numFmtId="0" fontId="3" fillId="8" borderId="37"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47" xfId="0" applyFont="1" applyFill="1" applyBorder="1" applyAlignment="1">
      <alignment horizontal="left" vertical="center" wrapText="1"/>
    </xf>
    <xf numFmtId="0" fontId="2" fillId="8" borderId="48"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6" xfId="0" applyFont="1" applyFill="1" applyBorder="1" applyAlignment="1">
      <alignment horizontal="left" vertical="center" wrapText="1"/>
    </xf>
    <xf numFmtId="0" fontId="18" fillId="6" borderId="26"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2" xfId="6" applyFill="1" applyBorder="1" applyAlignment="1" applyProtection="1">
      <alignment horizontal="center" vertical="center"/>
      <protection locked="0"/>
    </xf>
    <xf numFmtId="0" fontId="4" fillId="2" borderId="24" xfId="9" applyBorder="1" applyAlignment="1">
      <alignment horizontal="center" vertical="center" wrapText="1"/>
    </xf>
    <xf numFmtId="0" fontId="0" fillId="0" borderId="24" xfId="0" applyBorder="1"/>
    <xf numFmtId="0" fontId="4" fillId="2" borderId="34" xfId="9" applyBorder="1" applyAlignment="1">
      <alignment horizontal="center" vertical="center" wrapText="1"/>
    </xf>
    <xf numFmtId="0" fontId="0" fillId="0" borderId="34" xfId="0" applyBorder="1"/>
    <xf numFmtId="0" fontId="0" fillId="0" borderId="41" xfId="0" applyBorder="1"/>
    <xf numFmtId="0" fontId="6" fillId="5" borderId="4" xfId="13" applyFill="1">
      <alignment horizontal="center" vertical="center"/>
    </xf>
    <xf numFmtId="0" fontId="6" fillId="5" borderId="52" xfId="13" applyFill="1" applyBorder="1">
      <alignment horizontal="center" vertical="center"/>
    </xf>
    <xf numFmtId="0" fontId="4" fillId="5" borderId="49" xfId="11" applyBorder="1">
      <alignment vertical="center" wrapText="1"/>
    </xf>
    <xf numFmtId="0" fontId="4" fillId="5" borderId="50"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5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55" xfId="0" applyFont="1" applyFill="1" applyBorder="1" applyAlignment="1">
      <alignment horizontal="center" vertical="center" wrapText="1"/>
    </xf>
    <xf numFmtId="0" fontId="4" fillId="2" borderId="41"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45" xfId="14" applyFill="1" applyBorder="1" applyAlignment="1">
      <alignment horizontal="center" vertical="center" wrapText="1"/>
      <protection locked="0"/>
    </xf>
    <xf numFmtId="0" fontId="0" fillId="0" borderId="0" xfId="0"/>
    <xf numFmtId="0" fontId="27" fillId="6" borderId="16" xfId="16" applyFill="1" applyBorder="1" applyAlignment="1" applyProtection="1">
      <alignment wrapText="1"/>
      <protection locked="0"/>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25" fillId="8" borderId="0" xfId="0" applyFont="1" applyFill="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2" xfId="6" applyFill="1" applyBorder="1" applyProtection="1">
      <alignment horizontal="center" vertical="center"/>
      <protection locked="0"/>
    </xf>
    <xf numFmtId="0" fontId="4" fillId="2" borderId="24" xfId="9" applyBorder="1">
      <alignment horizontal="center" vertical="center" wrapText="1"/>
    </xf>
    <xf numFmtId="0" fontId="4" fillId="2" borderId="34" xfId="9" applyBorder="1">
      <alignment horizontal="center" vertical="center" wrapText="1"/>
    </xf>
    <xf numFmtId="0" fontId="4" fillId="0" borderId="4" xfId="14" applyFont="1" applyFill="1" applyBorder="1" applyAlignment="1">
      <alignment horizontal="center" vertical="center" wrapText="1"/>
      <protection locked="0"/>
    </xf>
    <xf numFmtId="0" fontId="4" fillId="0" borderId="24" xfId="14" applyFont="1" applyFill="1" applyBorder="1" applyAlignment="1">
      <alignment horizontal="center" vertical="center" wrapText="1"/>
      <protection locked="0"/>
    </xf>
    <xf numFmtId="0" fontId="4" fillId="0" borderId="45" xfId="14" applyFont="1" applyFill="1" applyBorder="1" applyAlignment="1">
      <alignment horizontal="center" vertical="center" wrapText="1"/>
      <protection locked="0"/>
    </xf>
    <xf numFmtId="0" fontId="5" fillId="6" borderId="26" xfId="0" applyFont="1" applyFill="1" applyBorder="1" applyAlignment="1" applyProtection="1">
      <alignment horizontal="center"/>
      <protection locked="0"/>
    </xf>
    <xf numFmtId="0" fontId="3" fillId="0" borderId="0" xfId="0" applyFont="1"/>
    <xf numFmtId="0" fontId="3" fillId="0" borderId="12" xfId="0" applyFont="1" applyBorder="1"/>
    <xf numFmtId="0" fontId="26" fillId="6" borderId="16" xfId="15" applyFill="1" applyBorder="1" applyAlignment="1" applyProtection="1">
      <alignment wrapText="1"/>
      <protection locked="0"/>
    </xf>
    <xf numFmtId="0" fontId="5" fillId="6" borderId="1" xfId="6" applyFont="1" applyFill="1" applyBorder="1" applyProtection="1">
      <alignment horizontal="center" vertical="center"/>
      <protection locked="0"/>
    </xf>
    <xf numFmtId="0" fontId="5" fillId="6" borderId="0" xfId="6" applyFont="1" applyFill="1" applyBorder="1" applyProtection="1">
      <alignment horizontal="center" vertical="center"/>
      <protection locked="0"/>
    </xf>
    <xf numFmtId="0" fontId="5" fillId="6" borderId="16" xfId="6" applyFont="1" applyFill="1" applyBorder="1" applyProtection="1">
      <alignment horizontal="center" vertical="center"/>
      <protection locked="0"/>
    </xf>
    <xf numFmtId="0" fontId="5" fillId="0" borderId="4" xfId="14" applyFont="1" applyFill="1" applyBorder="1" applyAlignment="1">
      <alignment horizontal="center" vertical="center" wrapText="1"/>
      <protection locked="0"/>
    </xf>
    <xf numFmtId="0" fontId="5" fillId="0" borderId="24" xfId="14" applyFont="1" applyFill="1" applyBorder="1" applyAlignment="1">
      <alignment horizontal="center" vertical="center" wrapText="1"/>
      <protection locked="0"/>
    </xf>
    <xf numFmtId="0" fontId="5" fillId="0" borderId="45" xfId="14" applyFont="1" applyFill="1" applyBorder="1" applyAlignment="1">
      <alignment horizontal="center" vertical="center" wrapText="1"/>
      <protection locked="0"/>
    </xf>
    <xf numFmtId="0" fontId="26" fillId="6" borderId="16" xfId="15" applyFill="1" applyBorder="1" applyAlignment="1" applyProtection="1">
      <alignment horizontal="center" vertical="center" wrapText="1"/>
      <protection locked="0"/>
    </xf>
    <xf numFmtId="0" fontId="6" fillId="6" borderId="16" xfId="10" applyBorder="1" applyAlignment="1">
      <alignment horizontal="center" vertical="center" wrapText="1"/>
      <protection locked="0"/>
    </xf>
    <xf numFmtId="0" fontId="6" fillId="6" borderId="43" xfId="10" applyBorder="1" applyAlignment="1">
      <alignment horizontal="center" vertical="center" wrapText="1"/>
      <protection locked="0"/>
    </xf>
    <xf numFmtId="0" fontId="3" fillId="8" borderId="58" xfId="0" applyFont="1" applyFill="1" applyBorder="1" applyAlignment="1">
      <alignment horizontal="center"/>
    </xf>
    <xf numFmtId="0" fontId="0" fillId="0" borderId="45" xfId="0" applyBorder="1"/>
    <xf numFmtId="0" fontId="0" fillId="0" borderId="60" xfId="0" applyBorder="1"/>
    <xf numFmtId="0" fontId="0" fillId="0" borderId="59" xfId="0" applyBorder="1"/>
    <xf numFmtId="0" fontId="6" fillId="5" borderId="61" xfId="13" applyFill="1" applyBorder="1">
      <alignment horizontal="center" vertical="center"/>
    </xf>
    <xf numFmtId="0" fontId="6" fillId="5" borderId="64" xfId="13" applyFill="1" applyBorder="1">
      <alignment horizontal="center" vertical="center"/>
    </xf>
    <xf numFmtId="0" fontId="6" fillId="5" borderId="65" xfId="13" applyFill="1" applyBorder="1">
      <alignment horizontal="center" vertical="center"/>
    </xf>
    <xf numFmtId="0" fontId="4" fillId="5" borderId="18" xfId="11" applyBorder="1">
      <alignment vertical="center" wrapText="1"/>
    </xf>
    <xf numFmtId="0" fontId="4" fillId="5" borderId="20" xfId="11">
      <alignment vertical="center" wrapText="1"/>
    </xf>
    <xf numFmtId="0" fontId="4" fillId="5" borderId="62" xfId="11" applyBorder="1">
      <alignment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2" borderId="59" xfId="8" applyBorder="1">
      <alignment horizontal="center" vertical="center"/>
    </xf>
    <xf numFmtId="0" fontId="4" fillId="2" borderId="59" xfId="8" applyBorder="1" applyAlignment="1">
      <alignment horizontal="center" vertical="center" wrapText="1"/>
    </xf>
    <xf numFmtId="0" fontId="4" fillId="2" borderId="59" xfId="9" applyBorder="1">
      <alignment horizontal="center" vertical="center" wrapText="1"/>
    </xf>
    <xf numFmtId="0" fontId="4" fillId="2" borderId="42" xfId="8" applyBorder="1" applyAlignment="1">
      <alignment horizontal="center" vertical="center" wrapText="1"/>
    </xf>
    <xf numFmtId="0" fontId="4" fillId="2" borderId="43" xfId="8" applyBorder="1" applyAlignment="1">
      <alignment horizontal="center" vertical="center" wrapText="1"/>
    </xf>
    <xf numFmtId="0" fontId="4" fillId="2" borderId="42" xfId="8" applyBorder="1">
      <alignment horizontal="center" vertical="center"/>
    </xf>
    <xf numFmtId="0" fontId="4" fillId="2" borderId="16" xfId="8" applyBorder="1">
      <alignment horizontal="center" vertical="center"/>
    </xf>
    <xf numFmtId="0" fontId="4" fillId="2" borderId="43" xfId="8"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14" xfId="0" applyBorder="1"/>
    <xf numFmtId="0" fontId="0" fillId="0" borderId="69" xfId="0" applyBorder="1"/>
    <xf numFmtId="0" fontId="0" fillId="0" borderId="71" xfId="0" applyBorder="1"/>
    <xf numFmtId="0" fontId="4" fillId="5" borderId="62" xfId="11" applyBorder="1" applyAlignment="1">
      <alignment horizontal="center" vertical="center" wrapText="1"/>
    </xf>
    <xf numFmtId="0" fontId="4" fillId="5" borderId="21" xfId="11" applyBorder="1" applyAlignment="1">
      <alignment horizontal="center" vertical="center" wrapText="1"/>
    </xf>
    <xf numFmtId="0" fontId="4" fillId="5" borderId="63"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51" xfId="11" applyBorder="1">
      <alignment vertical="center" wrapText="1"/>
    </xf>
    <xf numFmtId="0" fontId="4" fillId="5" borderId="1" xfId="11" applyBorder="1">
      <alignment vertical="center" wrapText="1"/>
    </xf>
  </cellXfs>
  <cellStyles count="17">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Hyperlink 2" xfId="16"/>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eah.hadden@dhs.ice.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jasmine.mccall@oig.dh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john.a.wcislo@uscg.mi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Beth.Flynn@usss.dh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aron.dashiell@cbp.dhs.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christina.phillips@fema.dhs.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66" t="s">
        <v>312</v>
      </c>
      <c r="B1" s="167"/>
      <c r="C1" s="167"/>
      <c r="D1" s="167"/>
      <c r="E1" s="167"/>
      <c r="F1" s="167"/>
      <c r="G1" s="167"/>
      <c r="H1" s="167"/>
      <c r="I1" s="167"/>
      <c r="J1" s="167"/>
      <c r="K1" s="167"/>
      <c r="L1" s="167"/>
      <c r="M1" s="168"/>
    </row>
    <row r="2" spans="1:13">
      <c r="A2" s="169"/>
      <c r="B2" s="170"/>
      <c r="C2" s="170"/>
      <c r="D2" s="170"/>
      <c r="E2" s="170"/>
      <c r="F2" s="170"/>
      <c r="G2" s="170"/>
      <c r="H2" s="170"/>
      <c r="I2" s="170"/>
      <c r="J2" s="170"/>
      <c r="K2" s="170"/>
      <c r="L2" s="170"/>
      <c r="M2" s="171"/>
    </row>
    <row r="3" spans="1:13">
      <c r="A3" s="172"/>
      <c r="B3" s="173"/>
      <c r="C3" s="173"/>
      <c r="D3" s="173"/>
      <c r="E3" s="173"/>
      <c r="F3" s="173"/>
      <c r="G3" s="173"/>
      <c r="H3" s="173"/>
      <c r="I3" s="173"/>
      <c r="J3" s="173"/>
      <c r="K3" s="173"/>
      <c r="L3" s="173"/>
      <c r="M3" s="174"/>
    </row>
    <row r="4" spans="1:13" ht="52.5" customHeight="1">
      <c r="A4" s="177" t="s">
        <v>318</v>
      </c>
      <c r="B4" s="177"/>
      <c r="C4" s="177"/>
      <c r="D4" s="177"/>
      <c r="E4" s="177"/>
      <c r="F4" s="177"/>
      <c r="G4" s="177"/>
      <c r="H4" s="177"/>
      <c r="I4" s="177"/>
      <c r="J4" s="177"/>
      <c r="K4" s="177"/>
      <c r="L4" s="177"/>
      <c r="M4" s="177"/>
    </row>
    <row r="5" spans="1:13">
      <c r="A5" s="6"/>
      <c r="B5" s="6"/>
      <c r="C5" s="6"/>
      <c r="D5" s="6"/>
      <c r="E5" s="6"/>
      <c r="F5" s="6"/>
      <c r="G5" s="6"/>
      <c r="H5" s="6"/>
      <c r="I5" s="6"/>
      <c r="J5" s="6"/>
      <c r="K5" s="6"/>
      <c r="L5" s="6"/>
      <c r="M5" s="6"/>
    </row>
    <row r="6" spans="1:13" ht="63" customHeight="1">
      <c r="A6" s="175" t="s">
        <v>342</v>
      </c>
      <c r="B6" s="175"/>
      <c r="C6" s="175"/>
      <c r="D6" s="175"/>
      <c r="E6" s="175"/>
      <c r="F6" s="175"/>
      <c r="G6" s="175"/>
      <c r="H6" s="175"/>
      <c r="I6" s="175"/>
      <c r="J6" s="175"/>
      <c r="K6" s="175"/>
      <c r="L6" s="175"/>
      <c r="M6" s="175"/>
    </row>
    <row r="7" spans="1:13">
      <c r="A7" s="6"/>
      <c r="B7" s="6"/>
      <c r="C7" s="6"/>
      <c r="D7" s="6"/>
      <c r="E7" s="6"/>
      <c r="F7" s="6"/>
      <c r="G7" s="6"/>
      <c r="H7" s="6"/>
      <c r="I7" s="6"/>
      <c r="J7" s="6"/>
      <c r="K7" s="6"/>
      <c r="L7" s="6"/>
      <c r="M7" s="6"/>
    </row>
    <row r="8" spans="1:13" ht="42" customHeight="1">
      <c r="A8" s="176" t="s">
        <v>313</v>
      </c>
      <c r="B8" s="176"/>
      <c r="C8" s="176"/>
      <c r="D8" s="176"/>
      <c r="E8" s="176"/>
      <c r="F8" s="176"/>
      <c r="G8" s="176"/>
      <c r="H8" s="176"/>
      <c r="I8" s="176"/>
      <c r="J8" s="176"/>
      <c r="K8" s="176"/>
      <c r="L8" s="176"/>
      <c r="M8" s="176"/>
    </row>
    <row r="9" spans="1:13">
      <c r="A9" s="6"/>
      <c r="B9" s="6"/>
      <c r="C9" s="6"/>
      <c r="D9" s="6"/>
      <c r="E9" s="6"/>
      <c r="F9" s="6"/>
      <c r="G9" s="6"/>
      <c r="H9" s="6"/>
      <c r="I9" s="6"/>
      <c r="J9" s="6"/>
      <c r="K9" s="6"/>
      <c r="L9" s="6"/>
      <c r="M9" s="6"/>
    </row>
    <row r="10" spans="1:13" ht="15.75">
      <c r="A10" s="27" t="s">
        <v>319</v>
      </c>
      <c r="B10" s="6"/>
      <c r="C10" s="6"/>
      <c r="D10" s="6"/>
      <c r="E10" s="6"/>
      <c r="F10" s="6"/>
      <c r="G10" s="6"/>
      <c r="H10" s="6"/>
      <c r="I10" s="6"/>
      <c r="J10" s="6"/>
      <c r="K10" s="6"/>
      <c r="L10" s="6"/>
      <c r="M10" s="6"/>
    </row>
    <row r="11" spans="1:13" s="10" customFormat="1">
      <c r="A11" s="22"/>
      <c r="B11" s="6"/>
      <c r="C11" s="6"/>
      <c r="D11" s="6"/>
      <c r="E11" s="6"/>
      <c r="F11" s="6"/>
      <c r="G11" s="6"/>
      <c r="H11" s="6"/>
      <c r="I11" s="6"/>
      <c r="J11" s="6"/>
      <c r="K11" s="6"/>
      <c r="L11" s="6"/>
      <c r="M11" s="6"/>
    </row>
    <row r="12" spans="1:13" s="26" customFormat="1">
      <c r="A12" s="25" t="s">
        <v>314</v>
      </c>
      <c r="B12" s="22"/>
      <c r="C12" s="22"/>
      <c r="D12" s="22"/>
      <c r="E12" s="22"/>
      <c r="F12" s="22"/>
      <c r="G12" s="22"/>
      <c r="H12" s="22"/>
      <c r="I12" s="22"/>
      <c r="J12" s="22"/>
      <c r="K12" s="22"/>
      <c r="L12" s="22"/>
      <c r="M12" s="22"/>
    </row>
    <row r="13" spans="1:13" s="10" customFormat="1" ht="30" customHeight="1">
      <c r="A13" s="8"/>
      <c r="B13" s="162" t="s">
        <v>315</v>
      </c>
      <c r="C13" s="163"/>
      <c r="D13" s="163"/>
      <c r="E13" s="163"/>
      <c r="F13" s="163"/>
      <c r="G13" s="163"/>
      <c r="H13" s="163"/>
      <c r="I13" s="163"/>
      <c r="J13" s="163"/>
      <c r="K13" s="163"/>
      <c r="L13" s="163"/>
      <c r="M13" s="163"/>
    </row>
    <row r="14" spans="1:13" s="10" customFormat="1" ht="30" customHeight="1">
      <c r="A14" s="8"/>
      <c r="B14" s="8" t="s">
        <v>27</v>
      </c>
      <c r="C14" s="162" t="s">
        <v>52</v>
      </c>
      <c r="D14" s="162"/>
      <c r="E14" s="162"/>
      <c r="F14" s="162"/>
      <c r="G14" s="162"/>
      <c r="H14" s="162"/>
      <c r="I14" s="162"/>
      <c r="J14" s="162"/>
      <c r="K14" s="162"/>
      <c r="L14" s="162"/>
      <c r="M14" s="162"/>
    </row>
    <row r="15" spans="1:13" s="4" customFormat="1" ht="25.5" customHeight="1">
      <c r="A15" s="7"/>
      <c r="B15" s="8" t="s">
        <v>27</v>
      </c>
      <c r="C15" s="162" t="s">
        <v>41</v>
      </c>
      <c r="D15" s="162"/>
      <c r="E15" s="162"/>
      <c r="F15" s="162"/>
      <c r="G15" s="162"/>
      <c r="H15" s="162"/>
      <c r="I15" s="162"/>
      <c r="J15" s="162"/>
      <c r="K15" s="162"/>
      <c r="L15" s="162"/>
      <c r="M15" s="162"/>
    </row>
    <row r="16" spans="1:13" s="10" customFormat="1" ht="36.75" customHeight="1">
      <c r="A16" s="7"/>
      <c r="B16" s="8" t="s">
        <v>27</v>
      </c>
      <c r="C16" s="162" t="s">
        <v>343</v>
      </c>
      <c r="D16" s="162"/>
      <c r="E16" s="162"/>
      <c r="F16" s="162"/>
      <c r="G16" s="162"/>
      <c r="H16" s="162"/>
      <c r="I16" s="162"/>
      <c r="J16" s="162"/>
      <c r="K16" s="162"/>
      <c r="L16" s="162"/>
      <c r="M16" s="162"/>
    </row>
    <row r="17" spans="1:13" s="10" customFormat="1" ht="16.5" customHeight="1">
      <c r="A17" s="25" t="s">
        <v>326</v>
      </c>
      <c r="B17" s="6"/>
      <c r="C17" s="6"/>
      <c r="D17" s="6"/>
      <c r="E17" s="6"/>
      <c r="F17" s="6"/>
      <c r="G17" s="6"/>
      <c r="H17" s="6"/>
      <c r="I17" s="6"/>
      <c r="J17" s="6"/>
      <c r="K17" s="6"/>
      <c r="L17" s="6"/>
      <c r="M17" s="6"/>
    </row>
    <row r="18" spans="1:13" s="10" customFormat="1" ht="34.5" customHeight="1">
      <c r="A18" s="8"/>
      <c r="B18" s="178" t="s">
        <v>321</v>
      </c>
      <c r="C18" s="179"/>
      <c r="D18" s="179"/>
      <c r="E18" s="179"/>
      <c r="F18" s="179"/>
      <c r="G18" s="179"/>
      <c r="H18" s="179"/>
      <c r="I18" s="179"/>
      <c r="J18" s="179"/>
      <c r="K18" s="179"/>
      <c r="L18" s="179"/>
      <c r="M18" s="179"/>
    </row>
    <row r="19" spans="1:13" s="10" customFormat="1" ht="21.75" customHeight="1">
      <c r="A19" s="7"/>
      <c r="B19" s="8" t="s">
        <v>27</v>
      </c>
      <c r="C19" s="162" t="s">
        <v>51</v>
      </c>
      <c r="D19" s="162"/>
      <c r="E19" s="162"/>
      <c r="F19" s="162"/>
      <c r="G19" s="162"/>
      <c r="H19" s="162"/>
      <c r="I19" s="162"/>
      <c r="J19" s="162"/>
      <c r="K19" s="162"/>
      <c r="L19" s="162"/>
      <c r="M19" s="162"/>
    </row>
    <row r="20" spans="1:13" s="10" customFormat="1" ht="71.25" customHeight="1">
      <c r="A20" s="7"/>
      <c r="B20" s="8" t="s">
        <v>27</v>
      </c>
      <c r="C20" s="162" t="s">
        <v>322</v>
      </c>
      <c r="D20" s="163"/>
      <c r="E20" s="163"/>
      <c r="F20" s="163"/>
      <c r="G20" s="163"/>
      <c r="H20" s="163"/>
      <c r="I20" s="163"/>
      <c r="J20" s="163"/>
      <c r="K20" s="163"/>
      <c r="L20" s="163"/>
      <c r="M20" s="163"/>
    </row>
    <row r="21" spans="1:13" s="10" customFormat="1" ht="27.75" customHeight="1">
      <c r="A21" s="7"/>
      <c r="B21" s="8" t="s">
        <v>27</v>
      </c>
      <c r="C21" s="162" t="s">
        <v>29</v>
      </c>
      <c r="D21" s="163"/>
      <c r="E21" s="163"/>
      <c r="F21" s="163"/>
      <c r="G21" s="163"/>
      <c r="H21" s="163"/>
      <c r="I21" s="163"/>
      <c r="J21" s="163"/>
      <c r="K21" s="163"/>
      <c r="L21" s="163"/>
      <c r="M21" s="163"/>
    </row>
    <row r="22" spans="1:13" s="10" customFormat="1" ht="23.25" customHeight="1">
      <c r="A22" s="25" t="s">
        <v>42</v>
      </c>
      <c r="B22" s="8"/>
      <c r="C22" s="49"/>
      <c r="D22" s="49"/>
      <c r="E22" s="49"/>
      <c r="F22" s="49"/>
      <c r="G22" s="49"/>
      <c r="H22" s="49"/>
      <c r="I22" s="49"/>
      <c r="J22" s="49"/>
      <c r="K22" s="49"/>
      <c r="L22" s="49"/>
      <c r="M22" s="49"/>
    </row>
    <row r="23" spans="1:13" s="10" customFormat="1" ht="44.25" customHeight="1">
      <c r="A23" s="8"/>
      <c r="B23" s="178" t="s">
        <v>329</v>
      </c>
      <c r="C23" s="179"/>
      <c r="D23" s="179"/>
      <c r="E23" s="179"/>
      <c r="F23" s="179"/>
      <c r="G23" s="179"/>
      <c r="H23" s="179"/>
      <c r="I23" s="179"/>
      <c r="J23" s="179"/>
      <c r="K23" s="179"/>
      <c r="L23" s="179"/>
      <c r="M23" s="179"/>
    </row>
    <row r="24" spans="1:13" s="10" customFormat="1" ht="19.5" customHeight="1">
      <c r="A24" s="8"/>
      <c r="B24" s="34" t="s">
        <v>325</v>
      </c>
      <c r="C24" s="34"/>
      <c r="D24" s="34"/>
      <c r="E24" s="34"/>
      <c r="F24" s="34"/>
      <c r="G24" s="34"/>
      <c r="H24" s="34"/>
      <c r="I24" s="34"/>
      <c r="J24" s="34"/>
      <c r="K24" s="34"/>
      <c r="L24" s="34"/>
      <c r="M24" s="34"/>
    </row>
    <row r="25" spans="1:13" s="10" customFormat="1" ht="19.5" customHeight="1">
      <c r="A25" s="8"/>
      <c r="B25" s="8" t="s">
        <v>27</v>
      </c>
      <c r="C25" s="165" t="s">
        <v>344</v>
      </c>
      <c r="D25" s="165"/>
      <c r="E25" s="165"/>
      <c r="F25" s="165"/>
      <c r="G25" s="165"/>
      <c r="H25" s="165"/>
      <c r="I25" s="165"/>
      <c r="J25" s="165"/>
      <c r="K25" s="165"/>
      <c r="L25" s="165"/>
      <c r="M25" s="165"/>
    </row>
    <row r="26" spans="1:13" s="10" customFormat="1" ht="34.5" customHeight="1">
      <c r="A26" s="8"/>
      <c r="B26" s="8" t="s">
        <v>27</v>
      </c>
      <c r="C26" s="162" t="s">
        <v>29</v>
      </c>
      <c r="D26" s="163"/>
      <c r="E26" s="163"/>
      <c r="F26" s="163"/>
      <c r="G26" s="163"/>
      <c r="H26" s="163"/>
      <c r="I26" s="163"/>
      <c r="J26" s="163"/>
      <c r="K26" s="163"/>
      <c r="L26" s="163"/>
      <c r="M26" s="163"/>
    </row>
    <row r="27" spans="1:13" s="10" customFormat="1" ht="16.5" customHeight="1">
      <c r="A27" s="8"/>
      <c r="B27" s="164" t="s">
        <v>323</v>
      </c>
      <c r="C27" s="164"/>
      <c r="D27" s="164"/>
      <c r="E27" s="164"/>
      <c r="F27" s="164"/>
      <c r="G27" s="164"/>
      <c r="H27" s="164"/>
      <c r="I27" s="164"/>
      <c r="J27" s="164"/>
      <c r="K27" s="164"/>
      <c r="L27" s="164"/>
      <c r="M27" s="164"/>
    </row>
    <row r="28" spans="1:13" s="10" customFormat="1" ht="18.75" customHeight="1">
      <c r="A28" s="8"/>
      <c r="B28" s="8" t="s">
        <v>27</v>
      </c>
      <c r="C28" s="162" t="s">
        <v>317</v>
      </c>
      <c r="D28" s="163"/>
      <c r="E28" s="163"/>
      <c r="F28" s="163"/>
      <c r="G28" s="163"/>
      <c r="H28" s="163"/>
      <c r="I28" s="163"/>
      <c r="J28" s="163"/>
      <c r="K28" s="163"/>
      <c r="L28" s="163"/>
      <c r="M28" s="163"/>
    </row>
    <row r="29" spans="1:13" s="10" customFormat="1" ht="30" customHeight="1">
      <c r="A29" s="8"/>
      <c r="B29" s="8" t="s">
        <v>27</v>
      </c>
      <c r="C29" s="162" t="s">
        <v>316</v>
      </c>
      <c r="D29" s="162"/>
      <c r="E29" s="162"/>
      <c r="F29" s="162"/>
      <c r="G29" s="162"/>
      <c r="H29" s="162"/>
      <c r="I29" s="162"/>
      <c r="J29" s="162"/>
      <c r="K29" s="162"/>
      <c r="L29" s="162"/>
      <c r="M29" s="162"/>
    </row>
    <row r="30" spans="1:13" s="10" customFormat="1" ht="92.25" customHeight="1">
      <c r="A30" s="8"/>
      <c r="B30" s="8"/>
      <c r="C30" s="23" t="s">
        <v>27</v>
      </c>
      <c r="D30" s="162" t="s">
        <v>345</v>
      </c>
      <c r="E30" s="162"/>
      <c r="F30" s="162"/>
      <c r="G30" s="162"/>
      <c r="H30" s="162"/>
      <c r="I30" s="162"/>
      <c r="J30" s="162"/>
      <c r="K30" s="162"/>
      <c r="L30" s="162"/>
      <c r="M30" s="162"/>
    </row>
    <row r="31" spans="1:13" s="10" customFormat="1" ht="15.75" customHeight="1">
      <c r="A31" s="8"/>
      <c r="B31" s="164" t="s">
        <v>43</v>
      </c>
      <c r="C31" s="164"/>
      <c r="D31" s="164"/>
      <c r="E31" s="164"/>
      <c r="F31" s="164"/>
      <c r="G31" s="164"/>
      <c r="H31" s="164"/>
      <c r="I31" s="164"/>
      <c r="J31" s="164"/>
      <c r="K31" s="164"/>
      <c r="L31" s="164"/>
      <c r="M31" s="164"/>
    </row>
    <row r="32" spans="1:13" s="10" customFormat="1" ht="44.25" customHeight="1">
      <c r="A32" s="8"/>
      <c r="B32" s="8" t="s">
        <v>27</v>
      </c>
      <c r="C32" s="162" t="s">
        <v>327</v>
      </c>
      <c r="D32" s="163"/>
      <c r="E32" s="163"/>
      <c r="F32" s="163"/>
      <c r="G32" s="163"/>
      <c r="H32" s="163"/>
      <c r="I32" s="163"/>
      <c r="J32" s="163"/>
      <c r="K32" s="163"/>
      <c r="L32" s="163"/>
      <c r="M32" s="163"/>
    </row>
    <row r="33" spans="1:15" s="10" customFormat="1" ht="45" customHeight="1">
      <c r="A33" s="8"/>
      <c r="B33" s="8" t="s">
        <v>27</v>
      </c>
      <c r="C33" s="162" t="s">
        <v>324</v>
      </c>
      <c r="D33" s="162"/>
      <c r="E33" s="162"/>
      <c r="F33" s="162"/>
      <c r="G33" s="162"/>
      <c r="H33" s="162"/>
      <c r="I33" s="162"/>
      <c r="J33" s="162"/>
      <c r="K33" s="162"/>
      <c r="L33" s="162"/>
      <c r="M33" s="162"/>
    </row>
    <row r="34" spans="1:15" s="10" customFormat="1" ht="20.25" customHeight="1">
      <c r="A34" s="8"/>
      <c r="B34" s="164" t="s">
        <v>44</v>
      </c>
      <c r="C34" s="164"/>
      <c r="D34" s="164"/>
      <c r="E34" s="164"/>
      <c r="F34" s="164"/>
      <c r="G34" s="164"/>
      <c r="H34" s="164"/>
      <c r="I34" s="164"/>
      <c r="J34" s="164"/>
      <c r="K34" s="164"/>
      <c r="L34" s="164"/>
      <c r="M34" s="164"/>
    </row>
    <row r="35" spans="1:15" s="10" customFormat="1" ht="25.5" customHeight="1">
      <c r="A35" s="8"/>
      <c r="B35" s="8" t="s">
        <v>27</v>
      </c>
      <c r="C35" s="162" t="s">
        <v>362</v>
      </c>
      <c r="D35" s="163"/>
      <c r="E35" s="163"/>
      <c r="F35" s="163"/>
      <c r="G35" s="163"/>
      <c r="H35" s="163"/>
      <c r="I35" s="163"/>
      <c r="J35" s="163"/>
      <c r="K35" s="163"/>
      <c r="L35" s="163"/>
      <c r="M35" s="163"/>
    </row>
    <row r="36" spans="1:15" s="10" customFormat="1" ht="20.25" customHeight="1">
      <c r="A36" s="25" t="s">
        <v>45</v>
      </c>
      <c r="B36" s="8"/>
      <c r="C36" s="49"/>
      <c r="D36" s="49"/>
      <c r="E36" s="49"/>
      <c r="F36" s="49"/>
      <c r="G36" s="49"/>
      <c r="H36" s="49"/>
      <c r="I36" s="49"/>
      <c r="J36" s="49"/>
      <c r="K36" s="49"/>
      <c r="L36" s="49"/>
      <c r="M36" s="49"/>
    </row>
    <row r="37" spans="1:15" s="10" customFormat="1" ht="25.5" customHeight="1">
      <c r="A37" s="8"/>
      <c r="B37" s="24" t="s">
        <v>46</v>
      </c>
      <c r="C37" s="51"/>
      <c r="D37" s="51"/>
      <c r="E37" s="51"/>
      <c r="F37" s="51"/>
      <c r="G37" s="51"/>
      <c r="H37" s="51"/>
      <c r="I37" s="51"/>
      <c r="J37" s="51"/>
      <c r="K37" s="51"/>
      <c r="L37" s="51"/>
      <c r="M37" s="51"/>
    </row>
    <row r="38" spans="1:15" ht="38.25" customHeight="1">
      <c r="A38" s="8"/>
      <c r="B38" s="8" t="s">
        <v>27</v>
      </c>
      <c r="C38" s="162" t="s">
        <v>361</v>
      </c>
      <c r="D38" s="162"/>
      <c r="E38" s="162"/>
      <c r="F38" s="162"/>
      <c r="G38" s="162"/>
      <c r="H38" s="162"/>
      <c r="I38" s="162"/>
      <c r="J38" s="162"/>
      <c r="K38" s="162"/>
      <c r="L38" s="162"/>
      <c r="M38" s="162"/>
    </row>
    <row r="39" spans="1:15" s="4" customFormat="1" ht="18" customHeight="1">
      <c r="A39" s="8"/>
      <c r="B39" s="164" t="s">
        <v>47</v>
      </c>
      <c r="C39" s="164"/>
      <c r="D39" s="164"/>
      <c r="E39" s="164"/>
      <c r="F39" s="164"/>
      <c r="G39" s="164"/>
      <c r="H39" s="164"/>
      <c r="I39" s="164"/>
      <c r="J39" s="164"/>
      <c r="K39" s="164"/>
      <c r="L39" s="164"/>
      <c r="M39" s="164"/>
    </row>
    <row r="40" spans="1:15" ht="39.75" customHeight="1">
      <c r="A40" s="8"/>
      <c r="B40" s="23" t="s">
        <v>27</v>
      </c>
      <c r="C40" s="162" t="s">
        <v>330</v>
      </c>
      <c r="D40" s="163"/>
      <c r="E40" s="163"/>
      <c r="F40" s="163"/>
      <c r="G40" s="163"/>
      <c r="H40" s="163"/>
      <c r="I40" s="163"/>
      <c r="J40" s="163"/>
      <c r="K40" s="163"/>
      <c r="L40" s="163"/>
      <c r="M40" s="163"/>
    </row>
    <row r="41" spans="1:15" s="10" customFormat="1" ht="19.5" customHeight="1">
      <c r="A41" s="25" t="s">
        <v>48</v>
      </c>
      <c r="B41" s="23"/>
      <c r="C41" s="49"/>
      <c r="D41" s="50"/>
      <c r="E41" s="50"/>
      <c r="F41" s="50"/>
      <c r="G41" s="50"/>
      <c r="H41" s="50"/>
      <c r="I41" s="50"/>
      <c r="J41" s="50"/>
      <c r="K41" s="50"/>
      <c r="L41" s="50"/>
      <c r="M41" s="50"/>
      <c r="O41" s="42"/>
    </row>
    <row r="42" spans="1:15" ht="47.25" customHeight="1">
      <c r="A42" s="8"/>
      <c r="B42" s="162" t="s">
        <v>320</v>
      </c>
      <c r="C42" s="162"/>
      <c r="D42" s="162"/>
      <c r="E42" s="162"/>
      <c r="F42" s="162"/>
      <c r="G42" s="162"/>
      <c r="H42" s="162"/>
      <c r="I42" s="162"/>
      <c r="J42" s="162"/>
      <c r="K42" s="162"/>
      <c r="L42" s="162"/>
      <c r="M42" s="162"/>
    </row>
    <row r="43" spans="1:15" ht="31.5" customHeight="1">
      <c r="A43" s="25" t="s">
        <v>30</v>
      </c>
      <c r="B43" s="6"/>
      <c r="C43" s="6"/>
      <c r="D43" s="6"/>
      <c r="E43" s="6"/>
      <c r="F43" s="6"/>
      <c r="G43" s="6"/>
      <c r="H43" s="6"/>
      <c r="I43" s="6"/>
      <c r="J43" s="6"/>
      <c r="K43" s="6"/>
      <c r="L43" s="6"/>
      <c r="M43" s="6"/>
    </row>
    <row r="44" spans="1:15" ht="36" customHeight="1">
      <c r="A44" s="180" t="s">
        <v>346</v>
      </c>
      <c r="B44" s="180"/>
      <c r="C44" s="180"/>
      <c r="D44" s="180"/>
      <c r="E44" s="180"/>
      <c r="F44" s="180"/>
      <c r="G44" s="180"/>
      <c r="H44" s="180"/>
      <c r="I44" s="180"/>
      <c r="J44" s="180"/>
      <c r="K44" s="180"/>
      <c r="L44" s="180"/>
      <c r="M44" s="180"/>
    </row>
    <row r="45" spans="1:15" ht="17.25" customHeight="1">
      <c r="A45" s="6"/>
      <c r="B45" s="6"/>
      <c r="C45" s="6"/>
      <c r="D45" s="6"/>
      <c r="E45" s="6"/>
      <c r="F45" s="6"/>
      <c r="G45" s="6"/>
      <c r="H45" s="6"/>
      <c r="I45" s="6"/>
      <c r="J45" s="6"/>
      <c r="K45" s="6"/>
      <c r="L45" s="6"/>
      <c r="M45" s="6"/>
    </row>
    <row r="46" spans="1:15">
      <c r="A46" s="18" t="s">
        <v>31</v>
      </c>
      <c r="B46" s="6"/>
      <c r="C46" s="6"/>
      <c r="D46" s="6"/>
      <c r="E46" s="6"/>
      <c r="F46" s="6"/>
      <c r="G46" s="6"/>
      <c r="H46" s="6"/>
      <c r="I46" s="6"/>
      <c r="J46" s="6"/>
      <c r="K46" s="6"/>
      <c r="L46" s="6"/>
      <c r="M46" s="6"/>
    </row>
    <row r="47" spans="1:15" ht="42" customHeight="1">
      <c r="A47" s="8" t="s">
        <v>27</v>
      </c>
      <c r="B47" s="162" t="s">
        <v>40</v>
      </c>
      <c r="C47" s="163"/>
      <c r="D47" s="163"/>
      <c r="E47" s="163"/>
      <c r="F47" s="163"/>
      <c r="G47" s="163"/>
      <c r="H47" s="163"/>
      <c r="I47" s="163"/>
      <c r="J47" s="163"/>
      <c r="K47" s="163"/>
      <c r="L47" s="163"/>
      <c r="M47" s="163"/>
    </row>
    <row r="48" spans="1:15" ht="32.25" customHeight="1">
      <c r="A48" s="8" t="s">
        <v>27</v>
      </c>
      <c r="B48" s="162" t="s">
        <v>32</v>
      </c>
      <c r="C48" s="163"/>
      <c r="D48" s="163"/>
      <c r="E48" s="163"/>
      <c r="F48" s="163"/>
      <c r="G48" s="163"/>
      <c r="H48" s="163"/>
      <c r="I48" s="163"/>
      <c r="J48" s="163"/>
      <c r="K48" s="163"/>
      <c r="L48" s="163"/>
      <c r="M48" s="163"/>
    </row>
    <row r="49" spans="1:13" ht="18.75" customHeight="1">
      <c r="A49" s="8" t="s">
        <v>27</v>
      </c>
      <c r="B49" s="162" t="s">
        <v>49</v>
      </c>
      <c r="C49" s="163"/>
      <c r="D49" s="163"/>
      <c r="E49" s="163"/>
      <c r="F49" s="163"/>
      <c r="G49" s="163"/>
      <c r="H49" s="163"/>
      <c r="I49" s="163"/>
      <c r="J49" s="163"/>
      <c r="K49" s="163"/>
      <c r="L49" s="163"/>
      <c r="M49" s="163"/>
    </row>
    <row r="50" spans="1:13" ht="28.5" customHeight="1">
      <c r="A50" s="8" t="s">
        <v>27</v>
      </c>
      <c r="B50" s="162" t="s">
        <v>33</v>
      </c>
      <c r="C50" s="163"/>
      <c r="D50" s="163"/>
      <c r="E50" s="163"/>
      <c r="F50" s="163"/>
      <c r="G50" s="163"/>
      <c r="H50" s="163"/>
      <c r="I50" s="163"/>
      <c r="J50" s="163"/>
      <c r="K50" s="163"/>
      <c r="L50" s="163"/>
      <c r="M50" s="163"/>
    </row>
    <row r="51" spans="1:13" ht="27" customHeight="1">
      <c r="A51" s="8" t="s">
        <v>27</v>
      </c>
      <c r="B51" s="162" t="s">
        <v>39</v>
      </c>
      <c r="C51" s="163"/>
      <c r="D51" s="163"/>
      <c r="E51" s="163"/>
      <c r="F51" s="163"/>
      <c r="G51" s="163"/>
      <c r="H51" s="163"/>
      <c r="I51" s="163"/>
      <c r="J51" s="163"/>
      <c r="K51" s="163"/>
      <c r="L51" s="163"/>
      <c r="M51" s="163"/>
    </row>
    <row r="52" spans="1:13" ht="28.5" customHeight="1">
      <c r="A52" s="6"/>
      <c r="B52" s="6"/>
      <c r="C52" s="6"/>
      <c r="D52" s="6"/>
      <c r="E52" s="6"/>
      <c r="F52" s="6"/>
      <c r="G52" s="6"/>
      <c r="H52" s="6"/>
      <c r="I52" s="6"/>
      <c r="J52" s="6"/>
      <c r="K52" s="6"/>
      <c r="L52" s="6"/>
      <c r="M52" s="6"/>
    </row>
    <row r="53" spans="1:13">
      <c r="A53" s="18" t="s">
        <v>38</v>
      </c>
      <c r="B53" s="19"/>
      <c r="C53" s="19"/>
      <c r="D53" s="19"/>
      <c r="E53" s="19"/>
      <c r="F53" s="19"/>
      <c r="G53" s="19"/>
      <c r="H53" s="19"/>
      <c r="I53" s="19"/>
      <c r="J53" s="19"/>
      <c r="K53" s="19"/>
      <c r="L53" s="19"/>
      <c r="M53" s="19"/>
    </row>
    <row r="54" spans="1:13" ht="41.25" customHeight="1">
      <c r="A54" s="8" t="s">
        <v>27</v>
      </c>
      <c r="B54" s="162" t="s">
        <v>50</v>
      </c>
      <c r="C54" s="162"/>
      <c r="D54" s="162"/>
      <c r="E54" s="162"/>
      <c r="F54" s="162"/>
      <c r="G54" s="162"/>
      <c r="H54" s="162"/>
      <c r="I54" s="162"/>
      <c r="J54" s="162"/>
      <c r="K54" s="162"/>
      <c r="L54" s="162"/>
      <c r="M54" s="162"/>
    </row>
    <row r="55" spans="1:13" ht="16.5" customHeight="1">
      <c r="A55" s="8" t="s">
        <v>27</v>
      </c>
      <c r="B55" s="181" t="s">
        <v>34</v>
      </c>
      <c r="C55" s="181"/>
      <c r="D55" s="181"/>
      <c r="E55" s="181"/>
      <c r="F55" s="181"/>
      <c r="G55" s="181"/>
      <c r="H55" s="181"/>
      <c r="I55" s="181"/>
      <c r="J55" s="181"/>
      <c r="K55" s="181"/>
      <c r="L55" s="181"/>
      <c r="M55" s="181"/>
    </row>
    <row r="56" spans="1:13" ht="33.75" customHeight="1">
      <c r="A56" s="8" t="s">
        <v>27</v>
      </c>
      <c r="B56" s="181" t="s">
        <v>35</v>
      </c>
      <c r="C56" s="181"/>
      <c r="D56" s="181"/>
      <c r="E56" s="181"/>
      <c r="F56" s="181"/>
      <c r="G56" s="181"/>
      <c r="H56" s="181"/>
      <c r="I56" s="181"/>
      <c r="J56" s="181"/>
      <c r="K56" s="181"/>
      <c r="L56" s="181"/>
      <c r="M56" s="181"/>
    </row>
    <row r="57" spans="1:13" ht="31.5" customHeight="1">
      <c r="A57" s="8" t="s">
        <v>27</v>
      </c>
      <c r="B57" s="181" t="s">
        <v>36</v>
      </c>
      <c r="C57" s="181"/>
      <c r="D57" s="181"/>
      <c r="E57" s="181"/>
      <c r="F57" s="181"/>
      <c r="G57" s="181"/>
      <c r="H57" s="181"/>
      <c r="I57" s="181"/>
      <c r="J57" s="181"/>
      <c r="K57" s="181"/>
      <c r="L57" s="181"/>
      <c r="M57" s="181"/>
    </row>
    <row r="58" spans="1:13" ht="30" customHeight="1">
      <c r="A58" s="8" t="s">
        <v>27</v>
      </c>
      <c r="B58" s="181" t="s">
        <v>37</v>
      </c>
      <c r="C58" s="181"/>
      <c r="D58" s="181"/>
      <c r="E58" s="181"/>
      <c r="F58" s="181"/>
      <c r="G58" s="181"/>
      <c r="H58" s="181"/>
      <c r="I58" s="181"/>
      <c r="J58" s="181"/>
      <c r="K58" s="181"/>
      <c r="L58" s="181"/>
      <c r="M58" s="181"/>
    </row>
    <row r="59" spans="1:13">
      <c r="A59" s="6"/>
      <c r="B59" s="21"/>
      <c r="C59" s="6"/>
      <c r="D59" s="6"/>
      <c r="E59" s="6"/>
      <c r="F59" s="6"/>
      <c r="G59" s="6"/>
      <c r="H59" s="6"/>
      <c r="I59" s="6"/>
      <c r="J59" s="6"/>
      <c r="K59" s="6"/>
      <c r="L59" s="6"/>
      <c r="M59" s="6"/>
    </row>
    <row r="60" spans="1:13">
      <c r="A60" s="6"/>
      <c r="B60" s="21"/>
      <c r="C60" s="6"/>
      <c r="D60" s="6"/>
      <c r="E60" s="6"/>
      <c r="F60" s="6"/>
      <c r="G60" s="6"/>
      <c r="H60" s="6"/>
      <c r="I60" s="6"/>
      <c r="J60" s="6"/>
      <c r="K60" s="6"/>
      <c r="L60" s="6"/>
      <c r="M60" s="6"/>
    </row>
    <row r="61" spans="1:13">
      <c r="A61" s="6"/>
      <c r="B61" s="20"/>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4" zoomScaleNormal="100" workbookViewId="0">
      <selection activeCell="B15" sqref="B15:M17"/>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I&amp;A for the reporting period [MARK REPORTING PERIOD]</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c r="L7" s="46"/>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v>
      </c>
      <c r="L9" s="232" t="s">
        <v>8</v>
      </c>
      <c r="M9" s="233"/>
      <c r="N9" s="14"/>
      <c r="O9" s="88"/>
    </row>
    <row r="10" spans="1:19" s="87" customFormat="1" ht="15.75" customHeight="1">
      <c r="A10" s="249"/>
      <c r="B10" s="236" t="s">
        <v>415</v>
      </c>
      <c r="C10" s="293"/>
      <c r="D10" s="293"/>
      <c r="E10" s="293"/>
      <c r="F10" s="238"/>
      <c r="G10" s="299"/>
      <c r="H10" s="221"/>
      <c r="I10" s="288"/>
      <c r="J10" s="227"/>
      <c r="K10" s="291"/>
      <c r="L10" s="232"/>
      <c r="M10" s="233"/>
      <c r="N10" s="14"/>
      <c r="O10" s="88"/>
    </row>
    <row r="11" spans="1:19" s="87" customFormat="1" ht="13.5" thickBot="1">
      <c r="A11" s="249"/>
      <c r="B11" s="43" t="s">
        <v>21</v>
      </c>
      <c r="C11" s="44" t="s">
        <v>416</v>
      </c>
      <c r="D11" s="239" t="s">
        <v>417</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ICE for the reporting period [MARK REPORTING PERIOD]</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c r="L7" s="46"/>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
        <v>396</v>
      </c>
      <c r="I9" s="287"/>
      <c r="J9" s="226" t="str">
        <f>"REPORTING PERIOD: "&amp;Q423</f>
        <v>REPORTING PERIOD: APRIL 1 - SEPTEMBER 30, 2020</v>
      </c>
      <c r="K9" s="290" t="s">
        <v>365</v>
      </c>
      <c r="L9" s="232" t="s">
        <v>8</v>
      </c>
      <c r="M9" s="233"/>
      <c r="N9" s="14"/>
      <c r="O9" s="88"/>
    </row>
    <row r="10" spans="1:19" s="87" customFormat="1" ht="15.75" customHeight="1">
      <c r="A10" s="249"/>
      <c r="B10" s="236" t="s">
        <v>397</v>
      </c>
      <c r="C10" s="293"/>
      <c r="D10" s="293"/>
      <c r="E10" s="293"/>
      <c r="F10" s="238"/>
      <c r="G10" s="299"/>
      <c r="H10" s="221"/>
      <c r="I10" s="288"/>
      <c r="J10" s="227"/>
      <c r="K10" s="291"/>
      <c r="L10" s="232"/>
      <c r="M10" s="233"/>
      <c r="N10" s="14"/>
      <c r="O10" s="88"/>
    </row>
    <row r="11" spans="1:19" s="87" customFormat="1" ht="13.5" thickBot="1">
      <c r="A11" s="249"/>
      <c r="B11" s="43" t="s">
        <v>21</v>
      </c>
      <c r="C11" s="44" t="s">
        <v>398</v>
      </c>
      <c r="D11" s="309" t="s">
        <v>399</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display="leah.hadden@dhs.ice.gov"/>
  </hyperlinks>
  <pageMargins left="0.7" right="0.7" top="0" bottom="0.25" header="0.3" footer="0.3"/>
  <pageSetup fitToHeight="0" orientation="landscape" blackAndWhite="1"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8" sqref="B8:N8"/>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Office of Inspector General for the reporting period [MARK REPORTING PERIOD]</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c r="L7" s="46"/>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v>
      </c>
      <c r="L9" s="232" t="s">
        <v>8</v>
      </c>
      <c r="M9" s="233"/>
      <c r="N9" s="14"/>
      <c r="O9" s="88"/>
    </row>
    <row r="10" spans="1:19" s="87" customFormat="1" ht="15.75" customHeight="1">
      <c r="A10" s="249"/>
      <c r="B10" s="236" t="s">
        <v>403</v>
      </c>
      <c r="C10" s="293"/>
      <c r="D10" s="293"/>
      <c r="E10" s="293"/>
      <c r="F10" s="238"/>
      <c r="G10" s="299"/>
      <c r="H10" s="221"/>
      <c r="I10" s="288"/>
      <c r="J10" s="227"/>
      <c r="K10" s="291"/>
      <c r="L10" s="232"/>
      <c r="M10" s="233"/>
      <c r="N10" s="14"/>
      <c r="O10" s="88"/>
    </row>
    <row r="11" spans="1:19" s="87" customFormat="1" ht="13.5" thickBot="1">
      <c r="A11" s="249"/>
      <c r="B11" s="43" t="s">
        <v>21</v>
      </c>
      <c r="C11" s="44" t="s">
        <v>404</v>
      </c>
      <c r="D11" s="309" t="s">
        <v>405</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 zoomScaleNormal="100" workbookViewId="0">
      <selection activeCell="K9" sqref="K9:K11"/>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OFFICE OF OPERATIONS COORDINATION for the reporting period APRIL 1 - SEPTEMBER 30, 2020</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v>1</v>
      </c>
      <c r="L7" s="46">
        <v>1</v>
      </c>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t="s">
        <v>365</v>
      </c>
      <c r="J9" s="226" t="str">
        <f>"REPORTING PERIOD: "&amp;Q423</f>
        <v>REPORTING PERIOD: APRIL 1 - SEPTEMBER 30, 2020</v>
      </c>
      <c r="K9" s="290" t="s">
        <v>365</v>
      </c>
      <c r="L9" s="232" t="s">
        <v>8</v>
      </c>
      <c r="M9" s="233"/>
      <c r="N9" s="14"/>
      <c r="O9" s="88"/>
    </row>
    <row r="10" spans="1:19" s="87" customFormat="1" ht="15.75" customHeight="1">
      <c r="A10" s="249"/>
      <c r="B10" s="236" t="s">
        <v>406</v>
      </c>
      <c r="C10" s="293"/>
      <c r="D10" s="293"/>
      <c r="E10" s="293"/>
      <c r="F10" s="238"/>
      <c r="G10" s="299"/>
      <c r="H10" s="221"/>
      <c r="I10" s="288"/>
      <c r="J10" s="227"/>
      <c r="K10" s="291"/>
      <c r="L10" s="232"/>
      <c r="M10" s="233"/>
      <c r="N10" s="14"/>
      <c r="O10" s="88"/>
    </row>
    <row r="11" spans="1:19" s="87" customFormat="1" ht="13.5" thickBot="1">
      <c r="A11" s="249"/>
      <c r="B11" s="43" t="s">
        <v>21</v>
      </c>
      <c r="C11" s="44" t="s">
        <v>407</v>
      </c>
      <c r="D11" s="239" t="s">
        <v>408</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379</v>
      </c>
      <c r="K2" s="242"/>
      <c r="L2" s="242"/>
      <c r="M2" s="242"/>
      <c r="P2" s="244"/>
      <c r="Q2" s="244"/>
      <c r="R2" s="244"/>
      <c r="S2" s="244"/>
    </row>
    <row r="3" spans="1:19" s="71" customFormat="1">
      <c r="J3" s="242"/>
      <c r="K3" s="242"/>
      <c r="L3" s="242"/>
      <c r="M3" s="242"/>
      <c r="P3" s="295"/>
      <c r="Q3" s="295"/>
      <c r="R3" s="295"/>
      <c r="S3" s="295"/>
    </row>
    <row r="4" spans="1:19" s="71" customFormat="1" ht="13.5" thickBot="1">
      <c r="J4" s="243"/>
      <c r="K4" s="243"/>
      <c r="L4" s="243"/>
      <c r="M4" s="243"/>
      <c r="P4" s="296"/>
      <c r="Q4" s="296"/>
      <c r="R4" s="296"/>
      <c r="S4" s="296"/>
    </row>
    <row r="5" spans="1:19" s="71" customFormat="1" ht="30" customHeight="1" thickTop="1" thickBot="1">
      <c r="A5" s="247"/>
      <c r="B5" s="248"/>
      <c r="C5" s="248"/>
      <c r="D5" s="248"/>
      <c r="E5" s="248"/>
      <c r="F5" s="248"/>
      <c r="G5" s="248"/>
      <c r="H5" s="248"/>
      <c r="I5" s="248"/>
      <c r="J5" s="248"/>
      <c r="K5" s="248"/>
      <c r="L5" s="248"/>
      <c r="M5" s="248"/>
      <c r="N5" s="12"/>
      <c r="Q5" s="5"/>
    </row>
    <row r="6" spans="1:19" s="71" customFormat="1" ht="13.5" customHeight="1" thickTop="1">
      <c r="A6" s="249" t="s">
        <v>9</v>
      </c>
      <c r="B6" s="250" t="s">
        <v>363</v>
      </c>
      <c r="C6" s="251"/>
      <c r="D6" s="251"/>
      <c r="E6" s="251"/>
      <c r="F6" s="251"/>
      <c r="G6" s="251"/>
      <c r="H6" s="251"/>
      <c r="I6" s="251"/>
      <c r="J6" s="252"/>
      <c r="K6" s="86" t="s">
        <v>20</v>
      </c>
      <c r="L6" s="86" t="s">
        <v>10</v>
      </c>
      <c r="M6" s="86" t="s">
        <v>19</v>
      </c>
      <c r="N6" s="9"/>
    </row>
    <row r="7" spans="1:19" s="71" customFormat="1" ht="20.25" customHeight="1" thickBot="1">
      <c r="A7" s="249"/>
      <c r="B7" s="253"/>
      <c r="C7" s="297"/>
      <c r="D7" s="297"/>
      <c r="E7" s="297"/>
      <c r="F7" s="297"/>
      <c r="G7" s="297"/>
      <c r="H7" s="297"/>
      <c r="I7" s="297"/>
      <c r="J7" s="255"/>
      <c r="K7" s="45">
        <v>1</v>
      </c>
      <c r="L7" s="46">
        <v>1</v>
      </c>
      <c r="M7" s="47">
        <v>2020</v>
      </c>
      <c r="N7" s="48"/>
    </row>
    <row r="8" spans="1:19" s="71" customFormat="1" ht="27.75" customHeight="1" thickTop="1" thickBot="1">
      <c r="A8" s="249"/>
      <c r="B8" s="256" t="s">
        <v>28</v>
      </c>
      <c r="C8" s="257"/>
      <c r="D8" s="257"/>
      <c r="E8" s="257"/>
      <c r="F8" s="257"/>
      <c r="G8" s="258"/>
      <c r="H8" s="258"/>
      <c r="I8" s="258"/>
      <c r="J8" s="258"/>
      <c r="K8" s="258"/>
      <c r="L8" s="257"/>
      <c r="M8" s="257"/>
      <c r="N8" s="259"/>
    </row>
    <row r="9" spans="1:19" s="71" customFormat="1" ht="18" customHeight="1" thickTop="1">
      <c r="A9" s="249"/>
      <c r="B9" s="260" t="s">
        <v>141</v>
      </c>
      <c r="C9" s="293"/>
      <c r="D9" s="293"/>
      <c r="E9" s="293"/>
      <c r="F9" s="293"/>
      <c r="G9" s="298"/>
      <c r="H9" s="220" t="s">
        <v>380</v>
      </c>
      <c r="I9" s="287"/>
      <c r="J9" s="226" t="s">
        <v>381</v>
      </c>
      <c r="K9" s="290" t="s">
        <v>365</v>
      </c>
      <c r="L9" s="232" t="s">
        <v>8</v>
      </c>
      <c r="M9" s="233"/>
      <c r="N9" s="14"/>
      <c r="O9" s="88"/>
    </row>
    <row r="10" spans="1:19" s="71" customFormat="1" ht="15.75" customHeight="1">
      <c r="A10" s="249"/>
      <c r="B10" s="236" t="s">
        <v>382</v>
      </c>
      <c r="C10" s="293"/>
      <c r="D10" s="293"/>
      <c r="E10" s="293"/>
      <c r="F10" s="238"/>
      <c r="G10" s="299"/>
      <c r="H10" s="221"/>
      <c r="I10" s="288"/>
      <c r="J10" s="227"/>
      <c r="K10" s="291"/>
      <c r="L10" s="232"/>
      <c r="M10" s="233"/>
      <c r="N10" s="14"/>
      <c r="O10" s="88"/>
    </row>
    <row r="11" spans="1:19" s="71" customFormat="1" ht="13.5" thickBot="1">
      <c r="A11" s="249"/>
      <c r="B11" s="43" t="s">
        <v>21</v>
      </c>
      <c r="C11" s="44" t="s">
        <v>383</v>
      </c>
      <c r="D11" s="239" t="s">
        <v>384</v>
      </c>
      <c r="E11" s="239"/>
      <c r="F11" s="240"/>
      <c r="G11" s="300"/>
      <c r="H11" s="222"/>
      <c r="I11" s="289"/>
      <c r="J11" s="228"/>
      <c r="K11" s="292"/>
      <c r="L11" s="234"/>
      <c r="M11" s="235"/>
      <c r="N11" s="15"/>
      <c r="O11" s="88"/>
    </row>
    <row r="12" spans="1:19" s="71"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71" customFormat="1" ht="34.5" customHeight="1" thickBot="1">
      <c r="A13" s="249"/>
      <c r="B13" s="212"/>
      <c r="C13" s="213"/>
      <c r="D13" s="283"/>
      <c r="E13" s="215"/>
      <c r="F13" s="216"/>
      <c r="G13" s="284"/>
      <c r="H13" s="285"/>
      <c r="I13" s="286"/>
      <c r="J13" s="268"/>
      <c r="K13" s="265"/>
      <c r="L13" s="267"/>
      <c r="M13" s="268"/>
      <c r="N13" s="17"/>
    </row>
    <row r="14" spans="1:19" s="71" customFormat="1" ht="24" thickTop="1" thickBot="1">
      <c r="A14" s="269" t="s">
        <v>11</v>
      </c>
      <c r="B14" s="89" t="s">
        <v>336</v>
      </c>
      <c r="C14" s="89" t="s">
        <v>338</v>
      </c>
      <c r="D14" s="89" t="s">
        <v>24</v>
      </c>
      <c r="E14" s="271" t="s">
        <v>340</v>
      </c>
      <c r="F14" s="271"/>
      <c r="G14" s="271" t="s">
        <v>332</v>
      </c>
      <c r="H14" s="272"/>
      <c r="I14" s="91"/>
      <c r="J14" s="92"/>
      <c r="K14" s="92"/>
      <c r="L14" s="92"/>
      <c r="M14" s="93"/>
      <c r="N14" s="2"/>
    </row>
    <row r="15" spans="1:19" s="71" customFormat="1" ht="13.5" thickBot="1">
      <c r="A15" s="269"/>
      <c r="B15" s="94"/>
      <c r="C15" s="94"/>
      <c r="D15" s="95"/>
      <c r="E15" s="96"/>
      <c r="F15" s="97"/>
      <c r="G15" s="273"/>
      <c r="H15" s="274"/>
      <c r="I15" s="275"/>
      <c r="J15" s="98"/>
      <c r="K15" s="99"/>
      <c r="L15" s="100"/>
      <c r="M15" s="101"/>
      <c r="N15" s="2"/>
    </row>
    <row r="16" spans="1:19" s="71" customFormat="1" ht="23.25" thickBot="1">
      <c r="A16" s="269"/>
      <c r="B16" s="102" t="s">
        <v>337</v>
      </c>
      <c r="C16" s="102" t="s">
        <v>339</v>
      </c>
      <c r="D16" s="102" t="s">
        <v>23</v>
      </c>
      <c r="E16" s="276" t="s">
        <v>341</v>
      </c>
      <c r="F16" s="276"/>
      <c r="G16" s="277"/>
      <c r="H16" s="278"/>
      <c r="I16" s="279"/>
      <c r="J16" s="104"/>
      <c r="K16" s="100"/>
      <c r="L16" s="105"/>
      <c r="M16" s="106"/>
      <c r="N16" s="16"/>
    </row>
    <row r="17" spans="1:22" ht="13.5" thickBot="1">
      <c r="A17" s="270"/>
      <c r="B17" s="107"/>
      <c r="C17" s="107"/>
      <c r="D17" s="108"/>
      <c r="E17" s="109" t="s">
        <v>4</v>
      </c>
      <c r="F17" s="110"/>
      <c r="G17" s="280"/>
      <c r="H17" s="281"/>
      <c r="I17" s="282"/>
      <c r="J17" s="111"/>
      <c r="K17" s="112"/>
      <c r="L17" s="112"/>
      <c r="M17" s="113"/>
      <c r="N17" s="2"/>
      <c r="V17" s="71"/>
    </row>
    <row r="18" spans="1:22" ht="23.25" customHeight="1" thickBot="1">
      <c r="A18" s="269">
        <f>1</f>
        <v>1</v>
      </c>
      <c r="B18" s="89" t="s">
        <v>336</v>
      </c>
      <c r="C18" s="89" t="s">
        <v>338</v>
      </c>
      <c r="D18" s="89"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2" t="s">
        <v>337</v>
      </c>
      <c r="C20" s="102" t="s">
        <v>339</v>
      </c>
      <c r="D20" s="102"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89" t="s">
        <v>336</v>
      </c>
      <c r="C22" s="89" t="s">
        <v>338</v>
      </c>
      <c r="D22" s="89"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2" t="s">
        <v>337</v>
      </c>
      <c r="C24" s="102" t="s">
        <v>339</v>
      </c>
      <c r="D24" s="102"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89" t="s">
        <v>336</v>
      </c>
      <c r="C26" s="89" t="s">
        <v>338</v>
      </c>
      <c r="D26" s="89"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2" t="s">
        <v>337</v>
      </c>
      <c r="C28" s="102" t="s">
        <v>339</v>
      </c>
      <c r="D28" s="102"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89" t="s">
        <v>336</v>
      </c>
      <c r="C30" s="89" t="s">
        <v>338</v>
      </c>
      <c r="D30" s="89"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2" t="s">
        <v>337</v>
      </c>
      <c r="C32" s="102" t="s">
        <v>339</v>
      </c>
      <c r="D32" s="102"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89" t="s">
        <v>336</v>
      </c>
      <c r="C34" s="89" t="s">
        <v>338</v>
      </c>
      <c r="D34" s="89"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2" t="s">
        <v>337</v>
      </c>
      <c r="C36" s="102" t="s">
        <v>339</v>
      </c>
      <c r="D36" s="102"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89" t="s">
        <v>336</v>
      </c>
      <c r="C38" s="89" t="s">
        <v>338</v>
      </c>
      <c r="D38" s="89"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2" t="s">
        <v>337</v>
      </c>
      <c r="C40" s="102" t="s">
        <v>339</v>
      </c>
      <c r="D40" s="102"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89" t="s">
        <v>336</v>
      </c>
      <c r="C42" s="89" t="s">
        <v>338</v>
      </c>
      <c r="D42" s="89"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2" t="s">
        <v>337</v>
      </c>
      <c r="C44" s="102" t="s">
        <v>339</v>
      </c>
      <c r="D44" s="102"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89" t="s">
        <v>336</v>
      </c>
      <c r="C46" s="89" t="s">
        <v>338</v>
      </c>
      <c r="D46" s="89"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2" t="s">
        <v>337</v>
      </c>
      <c r="C48" s="102" t="s">
        <v>339</v>
      </c>
      <c r="D48" s="102"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89" t="s">
        <v>336</v>
      </c>
      <c r="C50" s="89" t="s">
        <v>338</v>
      </c>
      <c r="D50" s="89"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2" t="s">
        <v>337</v>
      </c>
      <c r="C52" s="102" t="s">
        <v>339</v>
      </c>
      <c r="D52" s="102"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89" t="s">
        <v>336</v>
      </c>
      <c r="C54" s="89" t="s">
        <v>338</v>
      </c>
      <c r="D54" s="89"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2" t="s">
        <v>337</v>
      </c>
      <c r="C56" s="102" t="s">
        <v>339</v>
      </c>
      <c r="D56" s="102"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71"/>
      <c r="Q57" s="71"/>
      <c r="V57" s="56"/>
    </row>
    <row r="58" spans="1:22" ht="24" customHeight="1" thickBot="1">
      <c r="A58" s="269">
        <f t="shared" ref="A58" si="7">A54+1</f>
        <v>11</v>
      </c>
      <c r="B58" s="89" t="s">
        <v>336</v>
      </c>
      <c r="C58" s="89" t="s">
        <v>338</v>
      </c>
      <c r="D58" s="89"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2" t="s">
        <v>337</v>
      </c>
      <c r="C60" s="102" t="s">
        <v>339</v>
      </c>
      <c r="D60" s="102"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89" t="s">
        <v>336</v>
      </c>
      <c r="C62" s="89" t="s">
        <v>338</v>
      </c>
      <c r="D62" s="89"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2" t="s">
        <v>337</v>
      </c>
      <c r="C64" s="102" t="s">
        <v>339</v>
      </c>
      <c r="D64" s="102"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89" t="s">
        <v>336</v>
      </c>
      <c r="C66" s="89" t="s">
        <v>338</v>
      </c>
      <c r="D66" s="89"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2" t="s">
        <v>337</v>
      </c>
      <c r="C68" s="102" t="s">
        <v>339</v>
      </c>
      <c r="D68" s="102"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89" t="s">
        <v>336</v>
      </c>
      <c r="C70" s="89" t="s">
        <v>338</v>
      </c>
      <c r="D70" s="89"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2" t="s">
        <v>337</v>
      </c>
      <c r="C72" s="102" t="s">
        <v>339</v>
      </c>
      <c r="D72" s="102"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89" t="s">
        <v>336</v>
      </c>
      <c r="C74" s="89" t="s">
        <v>338</v>
      </c>
      <c r="D74" s="89"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2" t="s">
        <v>337</v>
      </c>
      <c r="C76" s="102" t="s">
        <v>339</v>
      </c>
      <c r="D76" s="102"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89" t="s">
        <v>336</v>
      </c>
      <c r="C78" s="89" t="s">
        <v>338</v>
      </c>
      <c r="D78" s="89"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2" t="s">
        <v>337</v>
      </c>
      <c r="C80" s="102" t="s">
        <v>339</v>
      </c>
      <c r="D80" s="102"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89" t="s">
        <v>336</v>
      </c>
      <c r="C82" s="89" t="s">
        <v>338</v>
      </c>
      <c r="D82" s="89"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2" t="s">
        <v>337</v>
      </c>
      <c r="C84" s="102" t="s">
        <v>339</v>
      </c>
      <c r="D84" s="102"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89" t="s">
        <v>336</v>
      </c>
      <c r="C86" s="89" t="s">
        <v>338</v>
      </c>
      <c r="D86" s="89"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2" t="s">
        <v>337</v>
      </c>
      <c r="C88" s="102" t="s">
        <v>339</v>
      </c>
      <c r="D88" s="102"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89" t="s">
        <v>336</v>
      </c>
      <c r="C90" s="89" t="s">
        <v>338</v>
      </c>
      <c r="D90" s="89"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2" t="s">
        <v>337</v>
      </c>
      <c r="C92" s="102" t="s">
        <v>339</v>
      </c>
      <c r="D92" s="102"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89" t="s">
        <v>336</v>
      </c>
      <c r="C94" s="89" t="s">
        <v>338</v>
      </c>
      <c r="D94" s="89"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2" t="s">
        <v>337</v>
      </c>
      <c r="C96" s="102" t="s">
        <v>339</v>
      </c>
      <c r="D96" s="102"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89" t="s">
        <v>336</v>
      </c>
      <c r="C98" s="89" t="s">
        <v>338</v>
      </c>
      <c r="D98" s="89"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2" t="s">
        <v>337</v>
      </c>
      <c r="C100" s="102" t="s">
        <v>339</v>
      </c>
      <c r="D100" s="102"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89" t="s">
        <v>336</v>
      </c>
      <c r="C102" s="89" t="s">
        <v>338</v>
      </c>
      <c r="D102" s="89"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2" t="s">
        <v>337</v>
      </c>
      <c r="C104" s="102" t="s">
        <v>339</v>
      </c>
      <c r="D104" s="102"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89" t="s">
        <v>336</v>
      </c>
      <c r="C106" s="89" t="s">
        <v>338</v>
      </c>
      <c r="D106" s="89"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2" t="s">
        <v>337</v>
      </c>
      <c r="C108" s="102" t="s">
        <v>339</v>
      </c>
      <c r="D108" s="102"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89" t="s">
        <v>336</v>
      </c>
      <c r="C110" s="89" t="s">
        <v>338</v>
      </c>
      <c r="D110" s="89"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2" t="s">
        <v>337</v>
      </c>
      <c r="C112" s="102" t="s">
        <v>339</v>
      </c>
      <c r="D112" s="102"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89" t="s">
        <v>336</v>
      </c>
      <c r="C114" s="89" t="s">
        <v>338</v>
      </c>
      <c r="D114" s="89"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2" t="s">
        <v>337</v>
      </c>
      <c r="C116" s="102" t="s">
        <v>339</v>
      </c>
      <c r="D116" s="102"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89" t="s">
        <v>336</v>
      </c>
      <c r="C118" s="89" t="s">
        <v>338</v>
      </c>
      <c r="D118" s="89"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2" t="s">
        <v>337</v>
      </c>
      <c r="C120" s="102" t="s">
        <v>339</v>
      </c>
      <c r="D120" s="102"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89" t="s">
        <v>336</v>
      </c>
      <c r="C122" s="89" t="s">
        <v>338</v>
      </c>
      <c r="D122" s="89"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2" t="s">
        <v>337</v>
      </c>
      <c r="C124" s="102" t="s">
        <v>339</v>
      </c>
      <c r="D124" s="102"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89" t="s">
        <v>336</v>
      </c>
      <c r="C126" s="89" t="s">
        <v>338</v>
      </c>
      <c r="D126" s="89"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2" t="s">
        <v>337</v>
      </c>
      <c r="C128" s="102" t="s">
        <v>339</v>
      </c>
      <c r="D128" s="102"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89" t="s">
        <v>336</v>
      </c>
      <c r="C130" s="89" t="s">
        <v>338</v>
      </c>
      <c r="D130" s="89"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2" t="s">
        <v>337</v>
      </c>
      <c r="C132" s="102" t="s">
        <v>339</v>
      </c>
      <c r="D132" s="102"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89" t="s">
        <v>336</v>
      </c>
      <c r="C134" s="89" t="s">
        <v>338</v>
      </c>
      <c r="D134" s="89"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2" t="s">
        <v>337</v>
      </c>
      <c r="C136" s="102" t="s">
        <v>339</v>
      </c>
      <c r="D136" s="102"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89" t="s">
        <v>336</v>
      </c>
      <c r="C138" s="89" t="s">
        <v>338</v>
      </c>
      <c r="D138" s="89"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2" t="s">
        <v>337</v>
      </c>
      <c r="C140" s="102" t="s">
        <v>339</v>
      </c>
      <c r="D140" s="102"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89" t="s">
        <v>336</v>
      </c>
      <c r="C142" s="89" t="s">
        <v>338</v>
      </c>
      <c r="D142" s="89"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2" t="s">
        <v>337</v>
      </c>
      <c r="C144" s="102" t="s">
        <v>339</v>
      </c>
      <c r="D144" s="102"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89" t="s">
        <v>336</v>
      </c>
      <c r="C146" s="89" t="s">
        <v>338</v>
      </c>
      <c r="D146" s="89"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2" t="s">
        <v>337</v>
      </c>
      <c r="C148" s="102" t="s">
        <v>339</v>
      </c>
      <c r="D148" s="102"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89" t="s">
        <v>336</v>
      </c>
      <c r="C150" s="89" t="s">
        <v>338</v>
      </c>
      <c r="D150" s="89"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2" t="s">
        <v>337</v>
      </c>
      <c r="C152" s="102" t="s">
        <v>339</v>
      </c>
      <c r="D152" s="102"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89" t="s">
        <v>336</v>
      </c>
      <c r="C154" s="89" t="s">
        <v>338</v>
      </c>
      <c r="D154" s="89"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2" t="s">
        <v>337</v>
      </c>
      <c r="C156" s="102" t="s">
        <v>339</v>
      </c>
      <c r="D156" s="102"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89" t="s">
        <v>336</v>
      </c>
      <c r="C158" s="89" t="s">
        <v>338</v>
      </c>
      <c r="D158" s="89"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2" t="s">
        <v>337</v>
      </c>
      <c r="C160" s="102" t="s">
        <v>339</v>
      </c>
      <c r="D160" s="102"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89" t="s">
        <v>336</v>
      </c>
      <c r="C162" s="89" t="s">
        <v>338</v>
      </c>
      <c r="D162" s="89"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2" t="s">
        <v>337</v>
      </c>
      <c r="C164" s="102" t="s">
        <v>339</v>
      </c>
      <c r="D164" s="102"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89" t="s">
        <v>336</v>
      </c>
      <c r="C166" s="89" t="s">
        <v>338</v>
      </c>
      <c r="D166" s="89"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2" t="s">
        <v>337</v>
      </c>
      <c r="C168" s="102" t="s">
        <v>339</v>
      </c>
      <c r="D168" s="102"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89" t="s">
        <v>336</v>
      </c>
      <c r="C170" s="89" t="s">
        <v>338</v>
      </c>
      <c r="D170" s="89"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2" t="s">
        <v>337</v>
      </c>
      <c r="C172" s="102" t="s">
        <v>339</v>
      </c>
      <c r="D172" s="102"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89" t="s">
        <v>336</v>
      </c>
      <c r="C174" s="89" t="s">
        <v>338</v>
      </c>
      <c r="D174" s="89"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2" t="s">
        <v>337</v>
      </c>
      <c r="C176" s="102" t="s">
        <v>339</v>
      </c>
      <c r="D176" s="102"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89" t="s">
        <v>336</v>
      </c>
      <c r="C178" s="89" t="s">
        <v>338</v>
      </c>
      <c r="D178" s="89"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2" t="s">
        <v>337</v>
      </c>
      <c r="C180" s="102" t="s">
        <v>339</v>
      </c>
      <c r="D180" s="102"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89" t="s">
        <v>336</v>
      </c>
      <c r="C182" s="89" t="s">
        <v>338</v>
      </c>
      <c r="D182" s="89"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2" t="s">
        <v>337</v>
      </c>
      <c r="C184" s="102" t="s">
        <v>339</v>
      </c>
      <c r="D184" s="102"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89" t="s">
        <v>336</v>
      </c>
      <c r="C186" s="89" t="s">
        <v>338</v>
      </c>
      <c r="D186" s="89"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2" t="s">
        <v>337</v>
      </c>
      <c r="C188" s="102" t="s">
        <v>339</v>
      </c>
      <c r="D188" s="102"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89" t="s">
        <v>336</v>
      </c>
      <c r="C190" s="89" t="s">
        <v>338</v>
      </c>
      <c r="D190" s="89"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2" t="s">
        <v>337</v>
      </c>
      <c r="C192" s="102" t="s">
        <v>339</v>
      </c>
      <c r="D192" s="102"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89" t="s">
        <v>336</v>
      </c>
      <c r="C194" s="89" t="s">
        <v>338</v>
      </c>
      <c r="D194" s="89"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2" t="s">
        <v>337</v>
      </c>
      <c r="C196" s="102" t="s">
        <v>339</v>
      </c>
      <c r="D196" s="102"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89" t="s">
        <v>336</v>
      </c>
      <c r="C198" s="89" t="s">
        <v>338</v>
      </c>
      <c r="D198" s="89"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2" t="s">
        <v>337</v>
      </c>
      <c r="C200" s="102" t="s">
        <v>339</v>
      </c>
      <c r="D200" s="102"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89" t="s">
        <v>336</v>
      </c>
      <c r="C202" s="89" t="s">
        <v>338</v>
      </c>
      <c r="D202" s="89"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2" t="s">
        <v>337</v>
      </c>
      <c r="C204" s="102" t="s">
        <v>339</v>
      </c>
      <c r="D204" s="102"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89" t="s">
        <v>336</v>
      </c>
      <c r="C206" s="89" t="s">
        <v>338</v>
      </c>
      <c r="D206" s="89"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2" t="s">
        <v>337</v>
      </c>
      <c r="C208" s="102" t="s">
        <v>339</v>
      </c>
      <c r="D208" s="102"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89" t="s">
        <v>336</v>
      </c>
      <c r="C210" s="89" t="s">
        <v>338</v>
      </c>
      <c r="D210" s="89"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2" t="s">
        <v>337</v>
      </c>
      <c r="C212" s="102" t="s">
        <v>339</v>
      </c>
      <c r="D212" s="102"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89" t="s">
        <v>336</v>
      </c>
      <c r="C214" s="89" t="s">
        <v>338</v>
      </c>
      <c r="D214" s="89"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2" t="s">
        <v>337</v>
      </c>
      <c r="C216" s="102" t="s">
        <v>339</v>
      </c>
      <c r="D216" s="102"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89" t="s">
        <v>336</v>
      </c>
      <c r="C218" s="89" t="s">
        <v>338</v>
      </c>
      <c r="D218" s="89"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2" t="s">
        <v>337</v>
      </c>
      <c r="C220" s="102" t="s">
        <v>339</v>
      </c>
      <c r="D220" s="102"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89" t="s">
        <v>336</v>
      </c>
      <c r="C222" s="89" t="s">
        <v>338</v>
      </c>
      <c r="D222" s="89"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2" t="s">
        <v>337</v>
      </c>
      <c r="C224" s="102" t="s">
        <v>339</v>
      </c>
      <c r="D224" s="102"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89" t="s">
        <v>336</v>
      </c>
      <c r="C226" s="89" t="s">
        <v>338</v>
      </c>
      <c r="D226" s="89"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2" t="s">
        <v>337</v>
      </c>
      <c r="C228" s="102" t="s">
        <v>339</v>
      </c>
      <c r="D228" s="102"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89" t="s">
        <v>336</v>
      </c>
      <c r="C230" s="89" t="s">
        <v>338</v>
      </c>
      <c r="D230" s="89"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2" t="s">
        <v>337</v>
      </c>
      <c r="C232" s="102" t="s">
        <v>339</v>
      </c>
      <c r="D232" s="102"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89" t="s">
        <v>336</v>
      </c>
      <c r="C234" s="89" t="s">
        <v>338</v>
      </c>
      <c r="D234" s="89"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2" t="s">
        <v>337</v>
      </c>
      <c r="C236" s="102" t="s">
        <v>339</v>
      </c>
      <c r="D236" s="102"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89" t="s">
        <v>336</v>
      </c>
      <c r="C238" s="89" t="s">
        <v>338</v>
      </c>
      <c r="D238" s="89"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2" t="s">
        <v>337</v>
      </c>
      <c r="C240" s="102" t="s">
        <v>339</v>
      </c>
      <c r="D240" s="102"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89" t="s">
        <v>336</v>
      </c>
      <c r="C242" s="89" t="s">
        <v>338</v>
      </c>
      <c r="D242" s="89"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2" t="s">
        <v>337</v>
      </c>
      <c r="C244" s="102" t="s">
        <v>339</v>
      </c>
      <c r="D244" s="102"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89" t="s">
        <v>336</v>
      </c>
      <c r="C246" s="89" t="s">
        <v>338</v>
      </c>
      <c r="D246" s="89"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2" t="s">
        <v>337</v>
      </c>
      <c r="C248" s="102" t="s">
        <v>339</v>
      </c>
      <c r="D248" s="102"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89" t="s">
        <v>336</v>
      </c>
      <c r="C250" s="89" t="s">
        <v>338</v>
      </c>
      <c r="D250" s="89"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2" t="s">
        <v>337</v>
      </c>
      <c r="C252" s="102" t="s">
        <v>339</v>
      </c>
      <c r="D252" s="102"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89" t="s">
        <v>336</v>
      </c>
      <c r="C254" s="89" t="s">
        <v>338</v>
      </c>
      <c r="D254" s="89"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2" t="s">
        <v>337</v>
      </c>
      <c r="C256" s="102" t="s">
        <v>339</v>
      </c>
      <c r="D256" s="102"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89" t="s">
        <v>336</v>
      </c>
      <c r="C258" s="89" t="s">
        <v>338</v>
      </c>
      <c r="D258" s="89"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2" t="s">
        <v>337</v>
      </c>
      <c r="C260" s="102" t="s">
        <v>339</v>
      </c>
      <c r="D260" s="102"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89" t="s">
        <v>336</v>
      </c>
      <c r="C262" s="89" t="s">
        <v>338</v>
      </c>
      <c r="D262" s="89"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2" t="s">
        <v>337</v>
      </c>
      <c r="C264" s="102" t="s">
        <v>339</v>
      </c>
      <c r="D264" s="102"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89" t="s">
        <v>336</v>
      </c>
      <c r="C266" s="89" t="s">
        <v>338</v>
      </c>
      <c r="D266" s="89"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2" t="s">
        <v>337</v>
      </c>
      <c r="C268" s="102" t="s">
        <v>339</v>
      </c>
      <c r="D268" s="102"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89" t="s">
        <v>336</v>
      </c>
      <c r="C270" s="89" t="s">
        <v>338</v>
      </c>
      <c r="D270" s="89"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2" t="s">
        <v>337</v>
      </c>
      <c r="C272" s="102" t="s">
        <v>339</v>
      </c>
      <c r="D272" s="102"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89" t="s">
        <v>336</v>
      </c>
      <c r="C274" s="89" t="s">
        <v>338</v>
      </c>
      <c r="D274" s="89"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2" t="s">
        <v>337</v>
      </c>
      <c r="C276" s="102" t="s">
        <v>339</v>
      </c>
      <c r="D276" s="102"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89" t="s">
        <v>336</v>
      </c>
      <c r="C278" s="89" t="s">
        <v>338</v>
      </c>
      <c r="D278" s="89"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2" t="s">
        <v>337</v>
      </c>
      <c r="C280" s="102" t="s">
        <v>339</v>
      </c>
      <c r="D280" s="102"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89" t="s">
        <v>336</v>
      </c>
      <c r="C282" s="89" t="s">
        <v>338</v>
      </c>
      <c r="D282" s="89"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2" t="s">
        <v>337</v>
      </c>
      <c r="C284" s="102" t="s">
        <v>339</v>
      </c>
      <c r="D284" s="102"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89" t="s">
        <v>336</v>
      </c>
      <c r="C286" s="89" t="s">
        <v>338</v>
      </c>
      <c r="D286" s="89"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2" t="s">
        <v>337</v>
      </c>
      <c r="C288" s="102" t="s">
        <v>339</v>
      </c>
      <c r="D288" s="102"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89" t="s">
        <v>336</v>
      </c>
      <c r="C290" s="89" t="s">
        <v>338</v>
      </c>
      <c r="D290" s="89"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2" t="s">
        <v>337</v>
      </c>
      <c r="C292" s="102" t="s">
        <v>339</v>
      </c>
      <c r="D292" s="102"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89" t="s">
        <v>336</v>
      </c>
      <c r="C294" s="89" t="s">
        <v>338</v>
      </c>
      <c r="D294" s="89"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2" t="s">
        <v>337</v>
      </c>
      <c r="C296" s="102" t="s">
        <v>339</v>
      </c>
      <c r="D296" s="102"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89" t="s">
        <v>336</v>
      </c>
      <c r="C298" s="89" t="s">
        <v>338</v>
      </c>
      <c r="D298" s="89"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2" t="s">
        <v>337</v>
      </c>
      <c r="C300" s="102" t="s">
        <v>339</v>
      </c>
      <c r="D300" s="102"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89" t="s">
        <v>336</v>
      </c>
      <c r="C302" s="89" t="s">
        <v>338</v>
      </c>
      <c r="D302" s="89"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2" t="s">
        <v>337</v>
      </c>
      <c r="C304" s="102" t="s">
        <v>339</v>
      </c>
      <c r="D304" s="102"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89" t="s">
        <v>336</v>
      </c>
      <c r="C306" s="89" t="s">
        <v>338</v>
      </c>
      <c r="D306" s="89"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2" t="s">
        <v>337</v>
      </c>
      <c r="C308" s="102" t="s">
        <v>339</v>
      </c>
      <c r="D308" s="102"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89" t="s">
        <v>336</v>
      </c>
      <c r="C310" s="89" t="s">
        <v>338</v>
      </c>
      <c r="D310" s="89"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2" t="s">
        <v>337</v>
      </c>
      <c r="C312" s="102" t="s">
        <v>339</v>
      </c>
      <c r="D312" s="102"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89" t="s">
        <v>336</v>
      </c>
      <c r="C314" s="89" t="s">
        <v>338</v>
      </c>
      <c r="D314" s="89"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2" t="s">
        <v>337</v>
      </c>
      <c r="C316" s="102" t="s">
        <v>339</v>
      </c>
      <c r="D316" s="102"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89" t="s">
        <v>336</v>
      </c>
      <c r="C318" s="89" t="s">
        <v>338</v>
      </c>
      <c r="D318" s="89"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2" t="s">
        <v>337</v>
      </c>
      <c r="C320" s="102" t="s">
        <v>339</v>
      </c>
      <c r="D320" s="102"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89" t="s">
        <v>336</v>
      </c>
      <c r="C322" s="89" t="s">
        <v>338</v>
      </c>
      <c r="D322" s="89"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2" t="s">
        <v>337</v>
      </c>
      <c r="C324" s="102" t="s">
        <v>339</v>
      </c>
      <c r="D324" s="102"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89" t="s">
        <v>336</v>
      </c>
      <c r="C326" s="89" t="s">
        <v>338</v>
      </c>
      <c r="D326" s="89"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2" t="s">
        <v>337</v>
      </c>
      <c r="C328" s="102" t="s">
        <v>339</v>
      </c>
      <c r="D328" s="102"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89" t="s">
        <v>336</v>
      </c>
      <c r="C330" s="89" t="s">
        <v>338</v>
      </c>
      <c r="D330" s="89"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2" t="s">
        <v>337</v>
      </c>
      <c r="C332" s="102" t="s">
        <v>339</v>
      </c>
      <c r="D332" s="102"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89" t="s">
        <v>336</v>
      </c>
      <c r="C334" s="89" t="s">
        <v>338</v>
      </c>
      <c r="D334" s="89"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2" t="s">
        <v>337</v>
      </c>
      <c r="C336" s="102" t="s">
        <v>339</v>
      </c>
      <c r="D336" s="102"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89" t="s">
        <v>336</v>
      </c>
      <c r="C338" s="89" t="s">
        <v>338</v>
      </c>
      <c r="D338" s="89"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2" t="s">
        <v>337</v>
      </c>
      <c r="C340" s="102" t="s">
        <v>339</v>
      </c>
      <c r="D340" s="102"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89" t="s">
        <v>336</v>
      </c>
      <c r="C342" s="89" t="s">
        <v>338</v>
      </c>
      <c r="D342" s="89"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2" t="s">
        <v>337</v>
      </c>
      <c r="C344" s="102" t="s">
        <v>339</v>
      </c>
      <c r="D344" s="102"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89" t="s">
        <v>336</v>
      </c>
      <c r="C346" s="89" t="s">
        <v>338</v>
      </c>
      <c r="D346" s="89"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2" t="s">
        <v>337</v>
      </c>
      <c r="C348" s="102" t="s">
        <v>339</v>
      </c>
      <c r="D348" s="102"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89" t="s">
        <v>336</v>
      </c>
      <c r="C350" s="89" t="s">
        <v>338</v>
      </c>
      <c r="D350" s="89"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2" t="s">
        <v>337</v>
      </c>
      <c r="C352" s="102" t="s">
        <v>339</v>
      </c>
      <c r="D352" s="102"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89" t="s">
        <v>336</v>
      </c>
      <c r="C354" s="89" t="s">
        <v>338</v>
      </c>
      <c r="D354" s="89"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2" t="s">
        <v>337</v>
      </c>
      <c r="C356" s="102" t="s">
        <v>339</v>
      </c>
      <c r="D356" s="102"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89" t="s">
        <v>336</v>
      </c>
      <c r="C358" s="89" t="s">
        <v>338</v>
      </c>
      <c r="D358" s="89"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2" t="s">
        <v>337</v>
      </c>
      <c r="C360" s="102" t="s">
        <v>339</v>
      </c>
      <c r="D360" s="102"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89" t="s">
        <v>336</v>
      </c>
      <c r="C362" s="89" t="s">
        <v>338</v>
      </c>
      <c r="D362" s="89"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2" t="s">
        <v>337</v>
      </c>
      <c r="C364" s="102" t="s">
        <v>339</v>
      </c>
      <c r="D364" s="102"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89" t="s">
        <v>336</v>
      </c>
      <c r="C366" s="89" t="s">
        <v>338</v>
      </c>
      <c r="D366" s="89"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2" t="s">
        <v>337</v>
      </c>
      <c r="C368" s="102" t="s">
        <v>339</v>
      </c>
      <c r="D368" s="102"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89" t="s">
        <v>336</v>
      </c>
      <c r="C370" s="89" t="s">
        <v>338</v>
      </c>
      <c r="D370" s="89"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2" t="s">
        <v>337</v>
      </c>
      <c r="C372" s="102" t="s">
        <v>339</v>
      </c>
      <c r="D372" s="102"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89" t="s">
        <v>336</v>
      </c>
      <c r="C374" s="89" t="s">
        <v>338</v>
      </c>
      <c r="D374" s="89"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2" t="s">
        <v>337</v>
      </c>
      <c r="C376" s="102" t="s">
        <v>339</v>
      </c>
      <c r="D376" s="102"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89" t="s">
        <v>336</v>
      </c>
      <c r="C378" s="89" t="s">
        <v>338</v>
      </c>
      <c r="D378" s="89"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2" t="s">
        <v>337</v>
      </c>
      <c r="C380" s="102" t="s">
        <v>339</v>
      </c>
      <c r="D380" s="102"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89" t="s">
        <v>336</v>
      </c>
      <c r="C382" s="89" t="s">
        <v>338</v>
      </c>
      <c r="D382" s="89"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2" t="s">
        <v>337</v>
      </c>
      <c r="C384" s="102" t="s">
        <v>339</v>
      </c>
      <c r="D384" s="102"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89" t="s">
        <v>336</v>
      </c>
      <c r="C386" s="89" t="s">
        <v>338</v>
      </c>
      <c r="D386" s="89"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2" t="s">
        <v>337</v>
      </c>
      <c r="C388" s="102" t="s">
        <v>339</v>
      </c>
      <c r="D388" s="102"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89" t="s">
        <v>336</v>
      </c>
      <c r="C390" s="89" t="s">
        <v>338</v>
      </c>
      <c r="D390" s="89"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2" t="s">
        <v>337</v>
      </c>
      <c r="C392" s="102" t="s">
        <v>339</v>
      </c>
      <c r="D392" s="102"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89" t="s">
        <v>336</v>
      </c>
      <c r="C394" s="89" t="s">
        <v>338</v>
      </c>
      <c r="D394" s="89"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2" t="s">
        <v>337</v>
      </c>
      <c r="C396" s="102" t="s">
        <v>339</v>
      </c>
      <c r="D396" s="102"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89" t="s">
        <v>336</v>
      </c>
      <c r="C398" s="89" t="s">
        <v>338</v>
      </c>
      <c r="D398" s="89"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2" t="s">
        <v>337</v>
      </c>
      <c r="C400" s="102" t="s">
        <v>339</v>
      </c>
      <c r="D400" s="102"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89" t="s">
        <v>336</v>
      </c>
      <c r="C402" s="89" t="s">
        <v>338</v>
      </c>
      <c r="D402" s="89"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2" t="s">
        <v>337</v>
      </c>
      <c r="C404" s="102" t="s">
        <v>339</v>
      </c>
      <c r="D404" s="102"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89" t="s">
        <v>336</v>
      </c>
      <c r="C406" s="89" t="s">
        <v>338</v>
      </c>
      <c r="D406" s="89"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2" t="s">
        <v>337</v>
      </c>
      <c r="C408" s="102" t="s">
        <v>339</v>
      </c>
      <c r="D408" s="102"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89" t="s">
        <v>336</v>
      </c>
      <c r="C410" s="89" t="s">
        <v>338</v>
      </c>
      <c r="D410" s="89"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2" t="s">
        <v>337</v>
      </c>
      <c r="C412" s="102" t="s">
        <v>339</v>
      </c>
      <c r="D412" s="102"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89" t="s">
        <v>336</v>
      </c>
      <c r="C414" s="89" t="s">
        <v>338</v>
      </c>
      <c r="D414" s="89"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2" t="s">
        <v>337</v>
      </c>
      <c r="C416" s="102" t="s">
        <v>339</v>
      </c>
      <c r="D416" s="102"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392</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TSA for the reporting period [MARK REPORTING PERIOD]</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v>1</v>
      </c>
      <c r="L7" s="46">
        <v>1</v>
      </c>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365</v>
      </c>
      <c r="L9" s="232" t="s">
        <v>8</v>
      </c>
      <c r="M9" s="233"/>
      <c r="N9" s="14"/>
      <c r="O9" s="88"/>
    </row>
    <row r="10" spans="1:19" s="87" customFormat="1" ht="15.75" customHeight="1">
      <c r="A10" s="249"/>
      <c r="B10" s="236" t="s">
        <v>393</v>
      </c>
      <c r="C10" s="293"/>
      <c r="D10" s="293"/>
      <c r="E10" s="293"/>
      <c r="F10" s="238"/>
      <c r="G10" s="299"/>
      <c r="H10" s="221"/>
      <c r="I10" s="288"/>
      <c r="J10" s="227"/>
      <c r="K10" s="291"/>
      <c r="L10" s="232"/>
      <c r="M10" s="233"/>
      <c r="N10" s="14"/>
      <c r="O10" s="88"/>
    </row>
    <row r="11" spans="1:19" s="87" customFormat="1" ht="13.5" thickBot="1">
      <c r="A11" s="249"/>
      <c r="B11" s="43" t="s">
        <v>21</v>
      </c>
      <c r="C11" s="44" t="s">
        <v>394</v>
      </c>
      <c r="D11" s="239" t="s">
        <v>395</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13.5" thickBot="1">
      <c r="A15" s="269"/>
      <c r="B15" s="94"/>
      <c r="C15" s="94"/>
      <c r="D15" s="95"/>
      <c r="E15" s="96"/>
      <c r="F15" s="97"/>
      <c r="G15" s="273"/>
      <c r="H15" s="274"/>
      <c r="I15" s="275"/>
      <c r="J15" s="98"/>
      <c r="K15" s="99"/>
      <c r="L15" s="100"/>
      <c r="M15" s="101"/>
      <c r="N15" s="2"/>
    </row>
    <row r="16" spans="1:19" s="87" customFormat="1" ht="23.25" thickBot="1">
      <c r="A16" s="269"/>
      <c r="B16" s="103" t="s">
        <v>337</v>
      </c>
      <c r="C16" s="103" t="s">
        <v>339</v>
      </c>
      <c r="D16" s="103" t="s">
        <v>23</v>
      </c>
      <c r="E16" s="276" t="s">
        <v>341</v>
      </c>
      <c r="F16" s="276"/>
      <c r="G16" s="277"/>
      <c r="H16" s="278"/>
      <c r="I16" s="279"/>
      <c r="J16" s="104"/>
      <c r="K16" s="100"/>
      <c r="L16" s="105"/>
      <c r="M16" s="106"/>
      <c r="N16" s="16"/>
    </row>
    <row r="17" spans="1:22" ht="13.5" thickBot="1">
      <c r="A17" s="270"/>
      <c r="B17" s="107"/>
      <c r="C17" s="107"/>
      <c r="D17" s="108"/>
      <c r="E17" s="109"/>
      <c r="F17" s="110"/>
      <c r="G17" s="280"/>
      <c r="H17" s="281"/>
      <c r="I17" s="282"/>
      <c r="J17" s="111"/>
      <c r="K17" s="112"/>
      <c r="L17" s="112"/>
      <c r="M17" s="113"/>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1" sqref="B11"/>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364</v>
      </c>
      <c r="K2" s="242"/>
      <c r="L2" s="242"/>
      <c r="M2" s="242"/>
      <c r="P2" s="244"/>
      <c r="Q2" s="244"/>
      <c r="R2" s="244"/>
      <c r="S2" s="244"/>
    </row>
    <row r="3" spans="1:19" s="71" customFormat="1">
      <c r="J3" s="242"/>
      <c r="K3" s="242"/>
      <c r="L3" s="242"/>
      <c r="M3" s="242"/>
      <c r="P3" s="295"/>
      <c r="Q3" s="295"/>
      <c r="R3" s="295"/>
      <c r="S3" s="295"/>
    </row>
    <row r="4" spans="1:19" s="71" customFormat="1" ht="13.5" thickBot="1">
      <c r="J4" s="243"/>
      <c r="K4" s="243"/>
      <c r="L4" s="243"/>
      <c r="M4" s="243"/>
      <c r="P4" s="296"/>
      <c r="Q4" s="296"/>
      <c r="R4" s="296"/>
      <c r="S4" s="296"/>
    </row>
    <row r="5" spans="1:19" s="71" customFormat="1" ht="30" customHeight="1" thickTop="1" thickBot="1">
      <c r="A5" s="247" t="str">
        <f>CONCATENATE("1353 Travel Report for ",B9,", ",B10," for the reporting period ",IF(G9=0,IF(I9=0,CONCATENATE("[MARK REPORTING PERIOD]"),CONCATENATE(Q423)), CONCATENATE(Q422)))</f>
        <v>1353 Travel Report for Department of Homeland Security, United States Coast Guard for the reporting period APRIL 1 - SEPTEMBER 30, 2020</v>
      </c>
      <c r="B5" s="248"/>
      <c r="C5" s="248"/>
      <c r="D5" s="248"/>
      <c r="E5" s="248"/>
      <c r="F5" s="248"/>
      <c r="G5" s="248"/>
      <c r="H5" s="248"/>
      <c r="I5" s="248"/>
      <c r="J5" s="248"/>
      <c r="K5" s="248"/>
      <c r="L5" s="248"/>
      <c r="M5" s="248"/>
      <c r="N5" s="12"/>
      <c r="Q5" s="5"/>
    </row>
    <row r="6" spans="1:19" s="71" customFormat="1" ht="13.5" customHeight="1" thickTop="1">
      <c r="A6" s="249" t="s">
        <v>9</v>
      </c>
      <c r="B6" s="250" t="s">
        <v>363</v>
      </c>
      <c r="C6" s="251"/>
      <c r="D6" s="251"/>
      <c r="E6" s="251"/>
      <c r="F6" s="251"/>
      <c r="G6" s="251"/>
      <c r="H6" s="251"/>
      <c r="I6" s="251"/>
      <c r="J6" s="252"/>
      <c r="K6" s="86" t="s">
        <v>20</v>
      </c>
      <c r="L6" s="86" t="s">
        <v>10</v>
      </c>
      <c r="M6" s="86" t="s">
        <v>19</v>
      </c>
      <c r="N6" s="9"/>
    </row>
    <row r="7" spans="1:19" s="71" customFormat="1" ht="20.25" customHeight="1" thickBot="1">
      <c r="A7" s="249"/>
      <c r="B7" s="253"/>
      <c r="C7" s="297"/>
      <c r="D7" s="297"/>
      <c r="E7" s="297"/>
      <c r="F7" s="297"/>
      <c r="G7" s="297"/>
      <c r="H7" s="297"/>
      <c r="I7" s="297"/>
      <c r="J7" s="255"/>
      <c r="K7" s="45"/>
      <c r="L7" s="46"/>
      <c r="M7" s="47">
        <v>2020</v>
      </c>
      <c r="N7" s="48"/>
    </row>
    <row r="8" spans="1:19" s="71" customFormat="1" ht="27.75" customHeight="1" thickTop="1" thickBot="1">
      <c r="A8" s="249"/>
      <c r="B8" s="256" t="s">
        <v>28</v>
      </c>
      <c r="C8" s="257"/>
      <c r="D8" s="257"/>
      <c r="E8" s="257"/>
      <c r="F8" s="257"/>
      <c r="G8" s="258"/>
      <c r="H8" s="258"/>
      <c r="I8" s="258"/>
      <c r="J8" s="258"/>
      <c r="K8" s="258"/>
      <c r="L8" s="257"/>
      <c r="M8" s="257"/>
      <c r="N8" s="259"/>
    </row>
    <row r="9" spans="1:19" s="71" customFormat="1" ht="18" customHeight="1" thickTop="1">
      <c r="A9" s="249"/>
      <c r="B9" s="260" t="s">
        <v>141</v>
      </c>
      <c r="C9" s="293"/>
      <c r="D9" s="293"/>
      <c r="E9" s="293"/>
      <c r="F9" s="293"/>
      <c r="G9" s="298"/>
      <c r="H9" s="220" t="str">
        <f>"REPORTING PERIOD: "&amp;Q422</f>
        <v>REPORTING PERIOD: OCTOBER 1, 2019- MARCH 31, 2020</v>
      </c>
      <c r="I9" s="310" t="s">
        <v>3</v>
      </c>
      <c r="J9" s="226" t="str">
        <f>"REPORTING PERIOD: "&amp;Q423</f>
        <v>REPORTING PERIOD: APRIL 1 - SEPTEMBER 30, 2020</v>
      </c>
      <c r="K9" s="313" t="s">
        <v>3</v>
      </c>
      <c r="L9" s="232" t="s">
        <v>8</v>
      </c>
      <c r="M9" s="233"/>
      <c r="N9" s="14"/>
      <c r="O9" s="88"/>
    </row>
    <row r="10" spans="1:19" s="71" customFormat="1" ht="15.75" customHeight="1">
      <c r="A10" s="249"/>
      <c r="B10" s="306" t="s">
        <v>372</v>
      </c>
      <c r="C10" s="307"/>
      <c r="D10" s="307"/>
      <c r="E10" s="307"/>
      <c r="F10" s="308"/>
      <c r="G10" s="299"/>
      <c r="H10" s="221"/>
      <c r="I10" s="311"/>
      <c r="J10" s="227"/>
      <c r="K10" s="314"/>
      <c r="L10" s="232"/>
      <c r="M10" s="233"/>
      <c r="N10" s="14"/>
      <c r="O10" s="88"/>
    </row>
    <row r="11" spans="1:19" s="71" customFormat="1" ht="21.75" customHeight="1" thickBot="1">
      <c r="A11" s="249"/>
      <c r="B11" s="43" t="s">
        <v>21</v>
      </c>
      <c r="C11" s="114" t="s">
        <v>373</v>
      </c>
      <c r="D11" s="316" t="s">
        <v>374</v>
      </c>
      <c r="E11" s="317"/>
      <c r="F11" s="318"/>
      <c r="G11" s="300"/>
      <c r="H11" s="222"/>
      <c r="I11" s="312"/>
      <c r="J11" s="228"/>
      <c r="K11" s="315"/>
      <c r="L11" s="234"/>
      <c r="M11" s="235"/>
      <c r="N11" s="15"/>
      <c r="O11" s="88"/>
    </row>
    <row r="12" spans="1:19" s="71"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71" customFormat="1" ht="34.5" customHeight="1" thickBot="1">
      <c r="A13" s="249"/>
      <c r="B13" s="212"/>
      <c r="C13" s="213"/>
      <c r="D13" s="283"/>
      <c r="E13" s="215"/>
      <c r="F13" s="216"/>
      <c r="G13" s="284"/>
      <c r="H13" s="285"/>
      <c r="I13" s="286"/>
      <c r="J13" s="268"/>
      <c r="K13" s="265"/>
      <c r="L13" s="267"/>
      <c r="M13" s="268"/>
      <c r="N13" s="17"/>
    </row>
    <row r="14" spans="1:19" s="71" customFormat="1" ht="24" thickTop="1" thickBot="1">
      <c r="A14" s="269" t="s">
        <v>11</v>
      </c>
      <c r="B14" s="89" t="s">
        <v>336</v>
      </c>
      <c r="C14" s="89" t="s">
        <v>338</v>
      </c>
      <c r="D14" s="89" t="s">
        <v>24</v>
      </c>
      <c r="E14" s="271" t="s">
        <v>340</v>
      </c>
      <c r="F14" s="271"/>
      <c r="G14" s="271" t="s">
        <v>332</v>
      </c>
      <c r="H14" s="272"/>
      <c r="I14" s="91"/>
      <c r="J14" s="92"/>
      <c r="K14" s="92"/>
      <c r="L14" s="92"/>
      <c r="M14" s="93"/>
      <c r="N14" s="2"/>
    </row>
    <row r="15" spans="1:19" s="71"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71" customFormat="1" ht="23.25" thickBot="1">
      <c r="A16" s="269"/>
      <c r="B16" s="102" t="s">
        <v>337</v>
      </c>
      <c r="C16" s="102" t="s">
        <v>339</v>
      </c>
      <c r="D16" s="102"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71"/>
    </row>
    <row r="18" spans="1:22" ht="23.25" customHeight="1" thickBot="1">
      <c r="A18" s="269">
        <f>1</f>
        <v>1</v>
      </c>
      <c r="B18" s="89" t="s">
        <v>336</v>
      </c>
      <c r="C18" s="89" t="s">
        <v>338</v>
      </c>
      <c r="D18" s="89"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2" t="s">
        <v>337</v>
      </c>
      <c r="C20" s="102" t="s">
        <v>339</v>
      </c>
      <c r="D20" s="102"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89" t="s">
        <v>336</v>
      </c>
      <c r="C22" s="89" t="s">
        <v>338</v>
      </c>
      <c r="D22" s="89"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2" t="s">
        <v>337</v>
      </c>
      <c r="C24" s="102" t="s">
        <v>339</v>
      </c>
      <c r="D24" s="102"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89" t="s">
        <v>336</v>
      </c>
      <c r="C26" s="89" t="s">
        <v>338</v>
      </c>
      <c r="D26" s="89"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2" t="s">
        <v>337</v>
      </c>
      <c r="C28" s="102" t="s">
        <v>339</v>
      </c>
      <c r="D28" s="102"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89" t="s">
        <v>336</v>
      </c>
      <c r="C30" s="89" t="s">
        <v>338</v>
      </c>
      <c r="D30" s="89"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2" t="s">
        <v>337</v>
      </c>
      <c r="C32" s="102" t="s">
        <v>339</v>
      </c>
      <c r="D32" s="102"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89" t="s">
        <v>336</v>
      </c>
      <c r="C34" s="89" t="s">
        <v>338</v>
      </c>
      <c r="D34" s="89"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2" t="s">
        <v>337</v>
      </c>
      <c r="C36" s="102" t="s">
        <v>339</v>
      </c>
      <c r="D36" s="102"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89" t="s">
        <v>336</v>
      </c>
      <c r="C38" s="89" t="s">
        <v>338</v>
      </c>
      <c r="D38" s="89"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2" t="s">
        <v>337</v>
      </c>
      <c r="C40" s="102" t="s">
        <v>339</v>
      </c>
      <c r="D40" s="102"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89" t="s">
        <v>336</v>
      </c>
      <c r="C42" s="89" t="s">
        <v>338</v>
      </c>
      <c r="D42" s="89"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2" t="s">
        <v>337</v>
      </c>
      <c r="C44" s="102" t="s">
        <v>339</v>
      </c>
      <c r="D44" s="102"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89" t="s">
        <v>336</v>
      </c>
      <c r="C46" s="89" t="s">
        <v>338</v>
      </c>
      <c r="D46" s="89"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2" t="s">
        <v>337</v>
      </c>
      <c r="C48" s="102" t="s">
        <v>339</v>
      </c>
      <c r="D48" s="102"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89" t="s">
        <v>336</v>
      </c>
      <c r="C50" s="89" t="s">
        <v>338</v>
      </c>
      <c r="D50" s="89"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2" t="s">
        <v>337</v>
      </c>
      <c r="C52" s="102" t="s">
        <v>339</v>
      </c>
      <c r="D52" s="102"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89" t="s">
        <v>336</v>
      </c>
      <c r="C54" s="89" t="s">
        <v>338</v>
      </c>
      <c r="D54" s="89"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2" t="s">
        <v>337</v>
      </c>
      <c r="C56" s="102" t="s">
        <v>339</v>
      </c>
      <c r="D56" s="102"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71"/>
      <c r="Q57" s="71"/>
      <c r="V57" s="56"/>
    </row>
    <row r="58" spans="1:22" ht="24" customHeight="1" thickBot="1">
      <c r="A58" s="269">
        <f t="shared" ref="A58" si="7">A54+1</f>
        <v>11</v>
      </c>
      <c r="B58" s="89" t="s">
        <v>336</v>
      </c>
      <c r="C58" s="89" t="s">
        <v>338</v>
      </c>
      <c r="D58" s="89"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2" t="s">
        <v>337</v>
      </c>
      <c r="C60" s="102" t="s">
        <v>339</v>
      </c>
      <c r="D60" s="102"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89" t="s">
        <v>336</v>
      </c>
      <c r="C62" s="89" t="s">
        <v>338</v>
      </c>
      <c r="D62" s="89"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2" t="s">
        <v>337</v>
      </c>
      <c r="C64" s="102" t="s">
        <v>339</v>
      </c>
      <c r="D64" s="102"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89" t="s">
        <v>336</v>
      </c>
      <c r="C66" s="89" t="s">
        <v>338</v>
      </c>
      <c r="D66" s="89"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2" t="s">
        <v>337</v>
      </c>
      <c r="C68" s="102" t="s">
        <v>339</v>
      </c>
      <c r="D68" s="102"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89" t="s">
        <v>336</v>
      </c>
      <c r="C70" s="89" t="s">
        <v>338</v>
      </c>
      <c r="D70" s="89"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2" t="s">
        <v>337</v>
      </c>
      <c r="C72" s="102" t="s">
        <v>339</v>
      </c>
      <c r="D72" s="102"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89" t="s">
        <v>336</v>
      </c>
      <c r="C74" s="89" t="s">
        <v>338</v>
      </c>
      <c r="D74" s="89"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2" t="s">
        <v>337</v>
      </c>
      <c r="C76" s="102" t="s">
        <v>339</v>
      </c>
      <c r="D76" s="102"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89" t="s">
        <v>336</v>
      </c>
      <c r="C78" s="89" t="s">
        <v>338</v>
      </c>
      <c r="D78" s="89"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2" t="s">
        <v>337</v>
      </c>
      <c r="C80" s="102" t="s">
        <v>339</v>
      </c>
      <c r="D80" s="102"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89" t="s">
        <v>336</v>
      </c>
      <c r="C82" s="89" t="s">
        <v>338</v>
      </c>
      <c r="D82" s="89"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2" t="s">
        <v>337</v>
      </c>
      <c r="C84" s="102" t="s">
        <v>339</v>
      </c>
      <c r="D84" s="102"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89" t="s">
        <v>336</v>
      </c>
      <c r="C86" s="89" t="s">
        <v>338</v>
      </c>
      <c r="D86" s="89"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2" t="s">
        <v>337</v>
      </c>
      <c r="C88" s="102" t="s">
        <v>339</v>
      </c>
      <c r="D88" s="102"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89" t="s">
        <v>336</v>
      </c>
      <c r="C90" s="89" t="s">
        <v>338</v>
      </c>
      <c r="D90" s="89"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2" t="s">
        <v>337</v>
      </c>
      <c r="C92" s="102" t="s">
        <v>339</v>
      </c>
      <c r="D92" s="102"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89" t="s">
        <v>336</v>
      </c>
      <c r="C94" s="89" t="s">
        <v>338</v>
      </c>
      <c r="D94" s="89"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2" t="s">
        <v>337</v>
      </c>
      <c r="C96" s="102" t="s">
        <v>339</v>
      </c>
      <c r="D96" s="102"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89" t="s">
        <v>336</v>
      </c>
      <c r="C98" s="89" t="s">
        <v>338</v>
      </c>
      <c r="D98" s="89"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2" t="s">
        <v>337</v>
      </c>
      <c r="C100" s="102" t="s">
        <v>339</v>
      </c>
      <c r="D100" s="102"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89" t="s">
        <v>336</v>
      </c>
      <c r="C102" s="89" t="s">
        <v>338</v>
      </c>
      <c r="D102" s="89"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2" t="s">
        <v>337</v>
      </c>
      <c r="C104" s="102" t="s">
        <v>339</v>
      </c>
      <c r="D104" s="102"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89" t="s">
        <v>336</v>
      </c>
      <c r="C106" s="89" t="s">
        <v>338</v>
      </c>
      <c r="D106" s="89"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2" t="s">
        <v>337</v>
      </c>
      <c r="C108" s="102" t="s">
        <v>339</v>
      </c>
      <c r="D108" s="102"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89" t="s">
        <v>336</v>
      </c>
      <c r="C110" s="89" t="s">
        <v>338</v>
      </c>
      <c r="D110" s="89"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2" t="s">
        <v>337</v>
      </c>
      <c r="C112" s="102" t="s">
        <v>339</v>
      </c>
      <c r="D112" s="102"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89" t="s">
        <v>336</v>
      </c>
      <c r="C114" s="89" t="s">
        <v>338</v>
      </c>
      <c r="D114" s="89"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2" t="s">
        <v>337</v>
      </c>
      <c r="C116" s="102" t="s">
        <v>339</v>
      </c>
      <c r="D116" s="102"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89" t="s">
        <v>336</v>
      </c>
      <c r="C118" s="89" t="s">
        <v>338</v>
      </c>
      <c r="D118" s="89"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2" t="s">
        <v>337</v>
      </c>
      <c r="C120" s="102" t="s">
        <v>339</v>
      </c>
      <c r="D120" s="102"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89" t="s">
        <v>336</v>
      </c>
      <c r="C122" s="89" t="s">
        <v>338</v>
      </c>
      <c r="D122" s="89"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2" t="s">
        <v>337</v>
      </c>
      <c r="C124" s="102" t="s">
        <v>339</v>
      </c>
      <c r="D124" s="102"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89" t="s">
        <v>336</v>
      </c>
      <c r="C126" s="89" t="s">
        <v>338</v>
      </c>
      <c r="D126" s="89"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2" t="s">
        <v>337</v>
      </c>
      <c r="C128" s="102" t="s">
        <v>339</v>
      </c>
      <c r="D128" s="102"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89" t="s">
        <v>336</v>
      </c>
      <c r="C130" s="89" t="s">
        <v>338</v>
      </c>
      <c r="D130" s="89"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2" t="s">
        <v>337</v>
      </c>
      <c r="C132" s="102" t="s">
        <v>339</v>
      </c>
      <c r="D132" s="102"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89" t="s">
        <v>336</v>
      </c>
      <c r="C134" s="89" t="s">
        <v>338</v>
      </c>
      <c r="D134" s="89"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2" t="s">
        <v>337</v>
      </c>
      <c r="C136" s="102" t="s">
        <v>339</v>
      </c>
      <c r="D136" s="102"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89" t="s">
        <v>336</v>
      </c>
      <c r="C138" s="89" t="s">
        <v>338</v>
      </c>
      <c r="D138" s="89"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2" t="s">
        <v>337</v>
      </c>
      <c r="C140" s="102" t="s">
        <v>339</v>
      </c>
      <c r="D140" s="102"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89" t="s">
        <v>336</v>
      </c>
      <c r="C142" s="89" t="s">
        <v>338</v>
      </c>
      <c r="D142" s="89"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2" t="s">
        <v>337</v>
      </c>
      <c r="C144" s="102" t="s">
        <v>339</v>
      </c>
      <c r="D144" s="102"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89" t="s">
        <v>336</v>
      </c>
      <c r="C146" s="89" t="s">
        <v>338</v>
      </c>
      <c r="D146" s="89"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2" t="s">
        <v>337</v>
      </c>
      <c r="C148" s="102" t="s">
        <v>339</v>
      </c>
      <c r="D148" s="102"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89" t="s">
        <v>336</v>
      </c>
      <c r="C150" s="89" t="s">
        <v>338</v>
      </c>
      <c r="D150" s="89"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2" t="s">
        <v>337</v>
      </c>
      <c r="C152" s="102" t="s">
        <v>339</v>
      </c>
      <c r="D152" s="102"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89" t="s">
        <v>336</v>
      </c>
      <c r="C154" s="89" t="s">
        <v>338</v>
      </c>
      <c r="D154" s="89"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2" t="s">
        <v>337</v>
      </c>
      <c r="C156" s="102" t="s">
        <v>339</v>
      </c>
      <c r="D156" s="102"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89" t="s">
        <v>336</v>
      </c>
      <c r="C158" s="89" t="s">
        <v>338</v>
      </c>
      <c r="D158" s="89"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2" t="s">
        <v>337</v>
      </c>
      <c r="C160" s="102" t="s">
        <v>339</v>
      </c>
      <c r="D160" s="102"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89" t="s">
        <v>336</v>
      </c>
      <c r="C162" s="89" t="s">
        <v>338</v>
      </c>
      <c r="D162" s="89"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2" t="s">
        <v>337</v>
      </c>
      <c r="C164" s="102" t="s">
        <v>339</v>
      </c>
      <c r="D164" s="102"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89" t="s">
        <v>336</v>
      </c>
      <c r="C166" s="89" t="s">
        <v>338</v>
      </c>
      <c r="D166" s="89"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2" t="s">
        <v>337</v>
      </c>
      <c r="C168" s="102" t="s">
        <v>339</v>
      </c>
      <c r="D168" s="102"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89" t="s">
        <v>336</v>
      </c>
      <c r="C170" s="89" t="s">
        <v>338</v>
      </c>
      <c r="D170" s="89"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2" t="s">
        <v>337</v>
      </c>
      <c r="C172" s="102" t="s">
        <v>339</v>
      </c>
      <c r="D172" s="102"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89" t="s">
        <v>336</v>
      </c>
      <c r="C174" s="89" t="s">
        <v>338</v>
      </c>
      <c r="D174" s="89"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2" t="s">
        <v>337</v>
      </c>
      <c r="C176" s="102" t="s">
        <v>339</v>
      </c>
      <c r="D176" s="102"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89" t="s">
        <v>336</v>
      </c>
      <c r="C178" s="89" t="s">
        <v>338</v>
      </c>
      <c r="D178" s="89"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2" t="s">
        <v>337</v>
      </c>
      <c r="C180" s="102" t="s">
        <v>339</v>
      </c>
      <c r="D180" s="102"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89" t="s">
        <v>336</v>
      </c>
      <c r="C182" s="89" t="s">
        <v>338</v>
      </c>
      <c r="D182" s="89"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2" t="s">
        <v>337</v>
      </c>
      <c r="C184" s="102" t="s">
        <v>339</v>
      </c>
      <c r="D184" s="102"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89" t="s">
        <v>336</v>
      </c>
      <c r="C186" s="89" t="s">
        <v>338</v>
      </c>
      <c r="D186" s="89"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2" t="s">
        <v>337</v>
      </c>
      <c r="C188" s="102" t="s">
        <v>339</v>
      </c>
      <c r="D188" s="102"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89" t="s">
        <v>336</v>
      </c>
      <c r="C190" s="89" t="s">
        <v>338</v>
      </c>
      <c r="D190" s="89"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2" t="s">
        <v>337</v>
      </c>
      <c r="C192" s="102" t="s">
        <v>339</v>
      </c>
      <c r="D192" s="102"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89" t="s">
        <v>336</v>
      </c>
      <c r="C194" s="89" t="s">
        <v>338</v>
      </c>
      <c r="D194" s="89"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2" t="s">
        <v>337</v>
      </c>
      <c r="C196" s="102" t="s">
        <v>339</v>
      </c>
      <c r="D196" s="102"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89" t="s">
        <v>336</v>
      </c>
      <c r="C198" s="89" t="s">
        <v>338</v>
      </c>
      <c r="D198" s="89"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2" t="s">
        <v>337</v>
      </c>
      <c r="C200" s="102" t="s">
        <v>339</v>
      </c>
      <c r="D200" s="102"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89" t="s">
        <v>336</v>
      </c>
      <c r="C202" s="89" t="s">
        <v>338</v>
      </c>
      <c r="D202" s="89"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2" t="s">
        <v>337</v>
      </c>
      <c r="C204" s="102" t="s">
        <v>339</v>
      </c>
      <c r="D204" s="102"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89" t="s">
        <v>336</v>
      </c>
      <c r="C206" s="89" t="s">
        <v>338</v>
      </c>
      <c r="D206" s="89"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2" t="s">
        <v>337</v>
      </c>
      <c r="C208" s="102" t="s">
        <v>339</v>
      </c>
      <c r="D208" s="102"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89" t="s">
        <v>336</v>
      </c>
      <c r="C210" s="89" t="s">
        <v>338</v>
      </c>
      <c r="D210" s="89"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2" t="s">
        <v>337</v>
      </c>
      <c r="C212" s="102" t="s">
        <v>339</v>
      </c>
      <c r="D212" s="102"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89" t="s">
        <v>336</v>
      </c>
      <c r="C214" s="89" t="s">
        <v>338</v>
      </c>
      <c r="D214" s="89"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2" t="s">
        <v>337</v>
      </c>
      <c r="C216" s="102" t="s">
        <v>339</v>
      </c>
      <c r="D216" s="102"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89" t="s">
        <v>336</v>
      </c>
      <c r="C218" s="89" t="s">
        <v>338</v>
      </c>
      <c r="D218" s="89"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2" t="s">
        <v>337</v>
      </c>
      <c r="C220" s="102" t="s">
        <v>339</v>
      </c>
      <c r="D220" s="102"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89" t="s">
        <v>336</v>
      </c>
      <c r="C222" s="89" t="s">
        <v>338</v>
      </c>
      <c r="D222" s="89"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2" t="s">
        <v>337</v>
      </c>
      <c r="C224" s="102" t="s">
        <v>339</v>
      </c>
      <c r="D224" s="102"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89" t="s">
        <v>336</v>
      </c>
      <c r="C226" s="89" t="s">
        <v>338</v>
      </c>
      <c r="D226" s="89"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2" t="s">
        <v>337</v>
      </c>
      <c r="C228" s="102" t="s">
        <v>339</v>
      </c>
      <c r="D228" s="102"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89" t="s">
        <v>336</v>
      </c>
      <c r="C230" s="89" t="s">
        <v>338</v>
      </c>
      <c r="D230" s="89"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2" t="s">
        <v>337</v>
      </c>
      <c r="C232" s="102" t="s">
        <v>339</v>
      </c>
      <c r="D232" s="102"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89" t="s">
        <v>336</v>
      </c>
      <c r="C234" s="89" t="s">
        <v>338</v>
      </c>
      <c r="D234" s="89"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2" t="s">
        <v>337</v>
      </c>
      <c r="C236" s="102" t="s">
        <v>339</v>
      </c>
      <c r="D236" s="102"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89" t="s">
        <v>336</v>
      </c>
      <c r="C238" s="89" t="s">
        <v>338</v>
      </c>
      <c r="D238" s="89"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2" t="s">
        <v>337</v>
      </c>
      <c r="C240" s="102" t="s">
        <v>339</v>
      </c>
      <c r="D240" s="102"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89" t="s">
        <v>336</v>
      </c>
      <c r="C242" s="89" t="s">
        <v>338</v>
      </c>
      <c r="D242" s="89"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2" t="s">
        <v>337</v>
      </c>
      <c r="C244" s="102" t="s">
        <v>339</v>
      </c>
      <c r="D244" s="102"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89" t="s">
        <v>336</v>
      </c>
      <c r="C246" s="89" t="s">
        <v>338</v>
      </c>
      <c r="D246" s="89"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2" t="s">
        <v>337</v>
      </c>
      <c r="C248" s="102" t="s">
        <v>339</v>
      </c>
      <c r="D248" s="102"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89" t="s">
        <v>336</v>
      </c>
      <c r="C250" s="89" t="s">
        <v>338</v>
      </c>
      <c r="D250" s="89"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2" t="s">
        <v>337</v>
      </c>
      <c r="C252" s="102" t="s">
        <v>339</v>
      </c>
      <c r="D252" s="102"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89" t="s">
        <v>336</v>
      </c>
      <c r="C254" s="89" t="s">
        <v>338</v>
      </c>
      <c r="D254" s="89"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2" t="s">
        <v>337</v>
      </c>
      <c r="C256" s="102" t="s">
        <v>339</v>
      </c>
      <c r="D256" s="102"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89" t="s">
        <v>336</v>
      </c>
      <c r="C258" s="89" t="s">
        <v>338</v>
      </c>
      <c r="D258" s="89"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2" t="s">
        <v>337</v>
      </c>
      <c r="C260" s="102" t="s">
        <v>339</v>
      </c>
      <c r="D260" s="102"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89" t="s">
        <v>336</v>
      </c>
      <c r="C262" s="89" t="s">
        <v>338</v>
      </c>
      <c r="D262" s="89"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2" t="s">
        <v>337</v>
      </c>
      <c r="C264" s="102" t="s">
        <v>339</v>
      </c>
      <c r="D264" s="102"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89" t="s">
        <v>336</v>
      </c>
      <c r="C266" s="89" t="s">
        <v>338</v>
      </c>
      <c r="D266" s="89"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2" t="s">
        <v>337</v>
      </c>
      <c r="C268" s="102" t="s">
        <v>339</v>
      </c>
      <c r="D268" s="102"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89" t="s">
        <v>336</v>
      </c>
      <c r="C270" s="89" t="s">
        <v>338</v>
      </c>
      <c r="D270" s="89"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2" t="s">
        <v>337</v>
      </c>
      <c r="C272" s="102" t="s">
        <v>339</v>
      </c>
      <c r="D272" s="102"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89" t="s">
        <v>336</v>
      </c>
      <c r="C274" s="89" t="s">
        <v>338</v>
      </c>
      <c r="D274" s="89"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2" t="s">
        <v>337</v>
      </c>
      <c r="C276" s="102" t="s">
        <v>339</v>
      </c>
      <c r="D276" s="102"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89" t="s">
        <v>336</v>
      </c>
      <c r="C278" s="89" t="s">
        <v>338</v>
      </c>
      <c r="D278" s="89"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2" t="s">
        <v>337</v>
      </c>
      <c r="C280" s="102" t="s">
        <v>339</v>
      </c>
      <c r="D280" s="102"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89" t="s">
        <v>336</v>
      </c>
      <c r="C282" s="89" t="s">
        <v>338</v>
      </c>
      <c r="D282" s="89"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2" t="s">
        <v>337</v>
      </c>
      <c r="C284" s="102" t="s">
        <v>339</v>
      </c>
      <c r="D284" s="102"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89" t="s">
        <v>336</v>
      </c>
      <c r="C286" s="89" t="s">
        <v>338</v>
      </c>
      <c r="D286" s="89"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2" t="s">
        <v>337</v>
      </c>
      <c r="C288" s="102" t="s">
        <v>339</v>
      </c>
      <c r="D288" s="102"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89" t="s">
        <v>336</v>
      </c>
      <c r="C290" s="89" t="s">
        <v>338</v>
      </c>
      <c r="D290" s="89"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2" t="s">
        <v>337</v>
      </c>
      <c r="C292" s="102" t="s">
        <v>339</v>
      </c>
      <c r="D292" s="102"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89" t="s">
        <v>336</v>
      </c>
      <c r="C294" s="89" t="s">
        <v>338</v>
      </c>
      <c r="D294" s="89"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2" t="s">
        <v>337</v>
      </c>
      <c r="C296" s="102" t="s">
        <v>339</v>
      </c>
      <c r="D296" s="102"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89" t="s">
        <v>336</v>
      </c>
      <c r="C298" s="89" t="s">
        <v>338</v>
      </c>
      <c r="D298" s="89"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2" t="s">
        <v>337</v>
      </c>
      <c r="C300" s="102" t="s">
        <v>339</v>
      </c>
      <c r="D300" s="102"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89" t="s">
        <v>336</v>
      </c>
      <c r="C302" s="89" t="s">
        <v>338</v>
      </c>
      <c r="D302" s="89"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2" t="s">
        <v>337</v>
      </c>
      <c r="C304" s="102" t="s">
        <v>339</v>
      </c>
      <c r="D304" s="102"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89" t="s">
        <v>336</v>
      </c>
      <c r="C306" s="89" t="s">
        <v>338</v>
      </c>
      <c r="D306" s="89"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2" t="s">
        <v>337</v>
      </c>
      <c r="C308" s="102" t="s">
        <v>339</v>
      </c>
      <c r="D308" s="102"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89" t="s">
        <v>336</v>
      </c>
      <c r="C310" s="89" t="s">
        <v>338</v>
      </c>
      <c r="D310" s="89"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2" t="s">
        <v>337</v>
      </c>
      <c r="C312" s="102" t="s">
        <v>339</v>
      </c>
      <c r="D312" s="102"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89" t="s">
        <v>336</v>
      </c>
      <c r="C314" s="89" t="s">
        <v>338</v>
      </c>
      <c r="D314" s="89"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2" t="s">
        <v>337</v>
      </c>
      <c r="C316" s="102" t="s">
        <v>339</v>
      </c>
      <c r="D316" s="102"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89" t="s">
        <v>336</v>
      </c>
      <c r="C318" s="89" t="s">
        <v>338</v>
      </c>
      <c r="D318" s="89"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2" t="s">
        <v>337</v>
      </c>
      <c r="C320" s="102" t="s">
        <v>339</v>
      </c>
      <c r="D320" s="102"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89" t="s">
        <v>336</v>
      </c>
      <c r="C322" s="89" t="s">
        <v>338</v>
      </c>
      <c r="D322" s="89"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2" t="s">
        <v>337</v>
      </c>
      <c r="C324" s="102" t="s">
        <v>339</v>
      </c>
      <c r="D324" s="102"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89" t="s">
        <v>336</v>
      </c>
      <c r="C326" s="89" t="s">
        <v>338</v>
      </c>
      <c r="D326" s="89"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2" t="s">
        <v>337</v>
      </c>
      <c r="C328" s="102" t="s">
        <v>339</v>
      </c>
      <c r="D328" s="102"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89" t="s">
        <v>336</v>
      </c>
      <c r="C330" s="89" t="s">
        <v>338</v>
      </c>
      <c r="D330" s="89"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2" t="s">
        <v>337</v>
      </c>
      <c r="C332" s="102" t="s">
        <v>339</v>
      </c>
      <c r="D332" s="102"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89" t="s">
        <v>336</v>
      </c>
      <c r="C334" s="89" t="s">
        <v>338</v>
      </c>
      <c r="D334" s="89"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2" t="s">
        <v>337</v>
      </c>
      <c r="C336" s="102" t="s">
        <v>339</v>
      </c>
      <c r="D336" s="102"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89" t="s">
        <v>336</v>
      </c>
      <c r="C338" s="89" t="s">
        <v>338</v>
      </c>
      <c r="D338" s="89"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2" t="s">
        <v>337</v>
      </c>
      <c r="C340" s="102" t="s">
        <v>339</v>
      </c>
      <c r="D340" s="102"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89" t="s">
        <v>336</v>
      </c>
      <c r="C342" s="89" t="s">
        <v>338</v>
      </c>
      <c r="D342" s="89"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2" t="s">
        <v>337</v>
      </c>
      <c r="C344" s="102" t="s">
        <v>339</v>
      </c>
      <c r="D344" s="102"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89" t="s">
        <v>336</v>
      </c>
      <c r="C346" s="89" t="s">
        <v>338</v>
      </c>
      <c r="D346" s="89"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2" t="s">
        <v>337</v>
      </c>
      <c r="C348" s="102" t="s">
        <v>339</v>
      </c>
      <c r="D348" s="102"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89" t="s">
        <v>336</v>
      </c>
      <c r="C350" s="89" t="s">
        <v>338</v>
      </c>
      <c r="D350" s="89"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2" t="s">
        <v>337</v>
      </c>
      <c r="C352" s="102" t="s">
        <v>339</v>
      </c>
      <c r="D352" s="102"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89" t="s">
        <v>336</v>
      </c>
      <c r="C354" s="89" t="s">
        <v>338</v>
      </c>
      <c r="D354" s="89"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2" t="s">
        <v>337</v>
      </c>
      <c r="C356" s="102" t="s">
        <v>339</v>
      </c>
      <c r="D356" s="102"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89" t="s">
        <v>336</v>
      </c>
      <c r="C358" s="89" t="s">
        <v>338</v>
      </c>
      <c r="D358" s="89"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2" t="s">
        <v>337</v>
      </c>
      <c r="C360" s="102" t="s">
        <v>339</v>
      </c>
      <c r="D360" s="102"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89" t="s">
        <v>336</v>
      </c>
      <c r="C362" s="89" t="s">
        <v>338</v>
      </c>
      <c r="D362" s="89"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2" t="s">
        <v>337</v>
      </c>
      <c r="C364" s="102" t="s">
        <v>339</v>
      </c>
      <c r="D364" s="102"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89" t="s">
        <v>336</v>
      </c>
      <c r="C366" s="89" t="s">
        <v>338</v>
      </c>
      <c r="D366" s="89"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2" t="s">
        <v>337</v>
      </c>
      <c r="C368" s="102" t="s">
        <v>339</v>
      </c>
      <c r="D368" s="102"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89" t="s">
        <v>336</v>
      </c>
      <c r="C370" s="89" t="s">
        <v>338</v>
      </c>
      <c r="D370" s="89"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2" t="s">
        <v>337</v>
      </c>
      <c r="C372" s="102" t="s">
        <v>339</v>
      </c>
      <c r="D372" s="102"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89" t="s">
        <v>336</v>
      </c>
      <c r="C374" s="89" t="s">
        <v>338</v>
      </c>
      <c r="D374" s="89"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2" t="s">
        <v>337</v>
      </c>
      <c r="C376" s="102" t="s">
        <v>339</v>
      </c>
      <c r="D376" s="102"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89" t="s">
        <v>336</v>
      </c>
      <c r="C378" s="89" t="s">
        <v>338</v>
      </c>
      <c r="D378" s="89"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2" t="s">
        <v>337</v>
      </c>
      <c r="C380" s="102" t="s">
        <v>339</v>
      </c>
      <c r="D380" s="102"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89" t="s">
        <v>336</v>
      </c>
      <c r="C382" s="89" t="s">
        <v>338</v>
      </c>
      <c r="D382" s="89"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2" t="s">
        <v>337</v>
      </c>
      <c r="C384" s="102" t="s">
        <v>339</v>
      </c>
      <c r="D384" s="102"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89" t="s">
        <v>336</v>
      </c>
      <c r="C386" s="89" t="s">
        <v>338</v>
      </c>
      <c r="D386" s="89"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2" t="s">
        <v>337</v>
      </c>
      <c r="C388" s="102" t="s">
        <v>339</v>
      </c>
      <c r="D388" s="102"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89" t="s">
        <v>336</v>
      </c>
      <c r="C390" s="89" t="s">
        <v>338</v>
      </c>
      <c r="D390" s="89"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2" t="s">
        <v>337</v>
      </c>
      <c r="C392" s="102" t="s">
        <v>339</v>
      </c>
      <c r="D392" s="102"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89" t="s">
        <v>336</v>
      </c>
      <c r="C394" s="89" t="s">
        <v>338</v>
      </c>
      <c r="D394" s="89"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2" t="s">
        <v>337</v>
      </c>
      <c r="C396" s="102" t="s">
        <v>339</v>
      </c>
      <c r="D396" s="102"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89" t="s">
        <v>336</v>
      </c>
      <c r="C398" s="89" t="s">
        <v>338</v>
      </c>
      <c r="D398" s="89"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2" t="s">
        <v>337</v>
      </c>
      <c r="C400" s="102" t="s">
        <v>339</v>
      </c>
      <c r="D400" s="102"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89" t="s">
        <v>336</v>
      </c>
      <c r="C402" s="89" t="s">
        <v>338</v>
      </c>
      <c r="D402" s="89"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2" t="s">
        <v>337</v>
      </c>
      <c r="C404" s="102" t="s">
        <v>339</v>
      </c>
      <c r="D404" s="102"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89" t="s">
        <v>336</v>
      </c>
      <c r="C406" s="89" t="s">
        <v>338</v>
      </c>
      <c r="D406" s="89"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2" t="s">
        <v>337</v>
      </c>
      <c r="C408" s="102" t="s">
        <v>339</v>
      </c>
      <c r="D408" s="102"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89" t="s">
        <v>336</v>
      </c>
      <c r="C410" s="89" t="s">
        <v>338</v>
      </c>
      <c r="D410" s="89"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2" t="s">
        <v>337</v>
      </c>
      <c r="C412" s="102" t="s">
        <v>339</v>
      </c>
      <c r="D412" s="102"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89" t="s">
        <v>336</v>
      </c>
      <c r="C414" s="89" t="s">
        <v>338</v>
      </c>
      <c r="D414" s="89"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2" t="s">
        <v>337</v>
      </c>
      <c r="C416" s="102" t="s">
        <v>339</v>
      </c>
      <c r="D416" s="102"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E18" sqref="E18:F18"/>
    </sheetView>
  </sheetViews>
  <sheetFormatPr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388</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DHS, USCIS for the reporting period APRIL 1 - SEPTEMBER 30, 2020</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v>1</v>
      </c>
      <c r="L7" s="46">
        <v>1</v>
      </c>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142</v>
      </c>
      <c r="C9" s="293"/>
      <c r="D9" s="293"/>
      <c r="E9" s="293"/>
      <c r="F9" s="293"/>
      <c r="G9" s="298"/>
      <c r="H9" s="220" t="str">
        <f>"REPORTING PERIOD: "&amp;Q422</f>
        <v>REPORTING PERIOD: OCTOBER 1, 2019- MARCH 31, 2020</v>
      </c>
      <c r="I9" s="287" t="s">
        <v>3</v>
      </c>
      <c r="J9" s="226" t="str">
        <f>"REPORTING PERIOD: "&amp;Q423</f>
        <v>REPORTING PERIOD: APRIL 1 - SEPTEMBER 30, 2020</v>
      </c>
      <c r="K9" s="290" t="s">
        <v>3</v>
      </c>
      <c r="L9" s="232" t="s">
        <v>8</v>
      </c>
      <c r="M9" s="233"/>
      <c r="N9" s="14"/>
      <c r="O9" s="88"/>
    </row>
    <row r="10" spans="1:19" s="87" customFormat="1" ht="15.75" customHeight="1">
      <c r="A10" s="249"/>
      <c r="B10" s="236" t="s">
        <v>389</v>
      </c>
      <c r="C10" s="293"/>
      <c r="D10" s="293"/>
      <c r="E10" s="293"/>
      <c r="F10" s="238"/>
      <c r="G10" s="299"/>
      <c r="H10" s="221"/>
      <c r="I10" s="288"/>
      <c r="J10" s="227"/>
      <c r="K10" s="291"/>
      <c r="L10" s="232"/>
      <c r="M10" s="233"/>
      <c r="N10" s="14"/>
      <c r="O10" s="88"/>
    </row>
    <row r="11" spans="1:19" s="87" customFormat="1" ht="13.5" thickBot="1">
      <c r="A11" s="249"/>
      <c r="B11" s="43" t="s">
        <v>21</v>
      </c>
      <c r="C11" s="44" t="s">
        <v>390</v>
      </c>
      <c r="D11" s="239" t="s">
        <v>391</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319"/>
      <c r="B13" s="332"/>
      <c r="C13" s="333"/>
      <c r="D13" s="334"/>
      <c r="E13" s="335"/>
      <c r="F13" s="336"/>
      <c r="G13" s="337"/>
      <c r="H13" s="338"/>
      <c r="I13" s="339"/>
      <c r="J13" s="322"/>
      <c r="K13" s="320"/>
      <c r="L13" s="321"/>
      <c r="M13" s="322"/>
      <c r="N13" s="17"/>
    </row>
    <row r="14" spans="1:19" s="87" customFormat="1" ht="24" thickTop="1" thickBot="1">
      <c r="A14" s="323" t="s">
        <v>11</v>
      </c>
      <c r="B14" s="120" t="s">
        <v>336</v>
      </c>
      <c r="C14" s="120" t="s">
        <v>338</v>
      </c>
      <c r="D14" s="120" t="s">
        <v>24</v>
      </c>
      <c r="E14" s="326" t="s">
        <v>340</v>
      </c>
      <c r="F14" s="326"/>
      <c r="G14" s="327" t="s">
        <v>332</v>
      </c>
      <c r="H14" s="328"/>
      <c r="I14" s="121"/>
      <c r="J14" s="122"/>
      <c r="K14" s="122"/>
      <c r="L14" s="122"/>
      <c r="M14" s="122"/>
      <c r="N14" s="2"/>
    </row>
    <row r="15" spans="1:19" s="87" customFormat="1" ht="23.25" thickBot="1">
      <c r="A15" s="324"/>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324"/>
      <c r="B16" s="103" t="s">
        <v>337</v>
      </c>
      <c r="C16" s="103" t="s">
        <v>339</v>
      </c>
      <c r="D16" s="103" t="s">
        <v>23</v>
      </c>
      <c r="E16" s="276" t="s">
        <v>341</v>
      </c>
      <c r="F16" s="276"/>
      <c r="G16" s="277"/>
      <c r="H16" s="278"/>
      <c r="I16" s="279"/>
      <c r="J16" s="104" t="s">
        <v>18</v>
      </c>
      <c r="K16" s="100" t="s">
        <v>3</v>
      </c>
      <c r="L16" s="105"/>
      <c r="M16" s="106">
        <v>825</v>
      </c>
      <c r="N16" s="16"/>
    </row>
    <row r="17" spans="1:22" ht="23.25" thickBot="1">
      <c r="A17" s="325"/>
      <c r="B17" s="123" t="s">
        <v>13</v>
      </c>
      <c r="C17" s="123" t="s">
        <v>14</v>
      </c>
      <c r="D17" s="95">
        <v>40767</v>
      </c>
      <c r="E17" s="124" t="s">
        <v>4</v>
      </c>
      <c r="F17" s="97" t="s">
        <v>17</v>
      </c>
      <c r="G17" s="329"/>
      <c r="H17" s="330"/>
      <c r="I17" s="331"/>
      <c r="J17" s="125" t="s">
        <v>5</v>
      </c>
      <c r="K17" s="126"/>
      <c r="L17" s="126" t="s">
        <v>3</v>
      </c>
      <c r="M17" s="127">
        <v>120</v>
      </c>
      <c r="N17" s="2"/>
      <c r="V17" s="87"/>
    </row>
    <row r="18" spans="1:22" ht="23.25" customHeight="1" thickTop="1">
      <c r="A18" s="323">
        <f>1</f>
        <v>1</v>
      </c>
      <c r="B18" s="128" t="s">
        <v>336</v>
      </c>
      <c r="C18" s="128" t="s">
        <v>338</v>
      </c>
      <c r="D18" s="128" t="s">
        <v>24</v>
      </c>
      <c r="E18" s="327" t="s">
        <v>340</v>
      </c>
      <c r="F18" s="327"/>
      <c r="G18" s="344" t="s">
        <v>332</v>
      </c>
      <c r="H18" s="345"/>
      <c r="I18" s="346"/>
      <c r="J18" s="129" t="s">
        <v>2</v>
      </c>
      <c r="K18" s="130"/>
      <c r="L18" s="130"/>
      <c r="M18" s="131"/>
      <c r="N18" s="2"/>
      <c r="V18" s="54"/>
    </row>
    <row r="19" spans="1:22">
      <c r="A19" s="342"/>
      <c r="B19" s="132"/>
      <c r="C19" s="132"/>
      <c r="D19" s="133"/>
      <c r="E19" s="132"/>
      <c r="F19" s="132"/>
      <c r="G19" s="340"/>
      <c r="H19" s="293"/>
      <c r="I19" s="341"/>
      <c r="J19" s="134"/>
      <c r="K19" s="134"/>
      <c r="L19" s="134"/>
      <c r="M19" s="135"/>
      <c r="N19" s="2"/>
      <c r="V19" s="55"/>
    </row>
    <row r="20" spans="1:22" ht="22.5">
      <c r="A20" s="342"/>
      <c r="B20" s="103" t="s">
        <v>337</v>
      </c>
      <c r="C20" s="103" t="s">
        <v>339</v>
      </c>
      <c r="D20" s="103" t="s">
        <v>23</v>
      </c>
      <c r="E20" s="276" t="s">
        <v>341</v>
      </c>
      <c r="F20" s="276"/>
      <c r="G20" s="277"/>
      <c r="H20" s="278"/>
      <c r="I20" s="279"/>
      <c r="J20" s="136"/>
      <c r="K20" s="137"/>
      <c r="L20" s="137"/>
      <c r="M20" s="138"/>
      <c r="N20" s="2"/>
      <c r="V20" s="56"/>
    </row>
    <row r="21" spans="1:22" ht="13.5" thickBot="1">
      <c r="A21" s="343"/>
      <c r="B21" s="139"/>
      <c r="C21" s="139"/>
      <c r="D21" s="133"/>
      <c r="E21" s="140" t="s">
        <v>4</v>
      </c>
      <c r="F21" s="141"/>
      <c r="G21" s="347"/>
      <c r="H21" s="348"/>
      <c r="I21" s="349"/>
      <c r="J21" s="136"/>
      <c r="K21" s="137"/>
      <c r="L21" s="137"/>
      <c r="M21" s="138"/>
      <c r="N21" s="2"/>
      <c r="V21" s="56"/>
    </row>
    <row r="22" spans="1:22" ht="24" thickTop="1" thickBot="1">
      <c r="A22" s="323">
        <f>A18+1</f>
        <v>2</v>
      </c>
      <c r="B22" s="128" t="s">
        <v>336</v>
      </c>
      <c r="C22" s="128" t="s">
        <v>338</v>
      </c>
      <c r="D22" s="128" t="s">
        <v>24</v>
      </c>
      <c r="E22" s="327" t="s">
        <v>340</v>
      </c>
      <c r="F22" s="327"/>
      <c r="G22" s="327" t="s">
        <v>332</v>
      </c>
      <c r="H22" s="328"/>
      <c r="I22" s="121"/>
      <c r="J22" s="129" t="s">
        <v>2</v>
      </c>
      <c r="K22" s="130"/>
      <c r="L22" s="130"/>
      <c r="M22" s="131"/>
      <c r="N22" s="2"/>
      <c r="V22" s="56"/>
    </row>
    <row r="23" spans="1:22" ht="13.5" thickBot="1">
      <c r="A23" s="324"/>
      <c r="B23" s="132"/>
      <c r="C23" s="132"/>
      <c r="D23" s="133"/>
      <c r="E23" s="132"/>
      <c r="F23" s="132"/>
      <c r="G23" s="340"/>
      <c r="H23" s="293"/>
      <c r="I23" s="341"/>
      <c r="J23" s="134"/>
      <c r="K23" s="134"/>
      <c r="L23" s="134"/>
      <c r="M23" s="138"/>
      <c r="N23" s="2"/>
      <c r="V23" s="56"/>
    </row>
    <row r="24" spans="1:22" ht="23.25" thickBot="1">
      <c r="A24" s="324"/>
      <c r="B24" s="103" t="s">
        <v>337</v>
      </c>
      <c r="C24" s="103" t="s">
        <v>339</v>
      </c>
      <c r="D24" s="103" t="s">
        <v>23</v>
      </c>
      <c r="E24" s="276" t="s">
        <v>341</v>
      </c>
      <c r="F24" s="276"/>
      <c r="G24" s="277"/>
      <c r="H24" s="278"/>
      <c r="I24" s="279"/>
      <c r="J24" s="136"/>
      <c r="K24" s="137"/>
      <c r="L24" s="137"/>
      <c r="M24" s="138"/>
      <c r="N24" s="2"/>
      <c r="V24" s="56"/>
    </row>
    <row r="25" spans="1:22" ht="13.5" thickBot="1">
      <c r="A25" s="325"/>
      <c r="B25" s="139"/>
      <c r="C25" s="139"/>
      <c r="D25" s="142"/>
      <c r="E25" s="140" t="s">
        <v>4</v>
      </c>
      <c r="F25" s="141"/>
      <c r="G25" s="329"/>
      <c r="H25" s="330"/>
      <c r="I25" s="331"/>
      <c r="J25" s="136"/>
      <c r="K25" s="137"/>
      <c r="L25" s="137"/>
      <c r="M25" s="138"/>
      <c r="N25" s="2"/>
      <c r="V25" s="56"/>
    </row>
    <row r="26" spans="1:22" ht="24" thickTop="1" thickBot="1">
      <c r="A26" s="323">
        <f>A22+1</f>
        <v>3</v>
      </c>
      <c r="B26" s="128" t="s">
        <v>336</v>
      </c>
      <c r="C26" s="128" t="s">
        <v>338</v>
      </c>
      <c r="D26" s="128" t="s">
        <v>24</v>
      </c>
      <c r="E26" s="327" t="s">
        <v>340</v>
      </c>
      <c r="F26" s="327"/>
      <c r="G26" s="327" t="s">
        <v>332</v>
      </c>
      <c r="H26" s="328"/>
      <c r="I26" s="121"/>
      <c r="J26" s="129" t="s">
        <v>2</v>
      </c>
      <c r="K26" s="130"/>
      <c r="L26" s="130"/>
      <c r="M26" s="131"/>
      <c r="N26" s="2"/>
      <c r="V26" s="56"/>
    </row>
    <row r="27" spans="1:22" ht="13.5" thickBot="1">
      <c r="A27" s="324"/>
      <c r="B27" s="132"/>
      <c r="C27" s="132"/>
      <c r="D27" s="133"/>
      <c r="E27" s="132"/>
      <c r="F27" s="132"/>
      <c r="G27" s="340"/>
      <c r="H27" s="293"/>
      <c r="I27" s="341"/>
      <c r="J27" s="134"/>
      <c r="K27" s="134"/>
      <c r="L27" s="134"/>
      <c r="M27" s="138"/>
      <c r="N27" s="2"/>
      <c r="V27" s="56"/>
    </row>
    <row r="28" spans="1:22" ht="23.25" thickBot="1">
      <c r="A28" s="324"/>
      <c r="B28" s="103" t="s">
        <v>337</v>
      </c>
      <c r="C28" s="103" t="s">
        <v>339</v>
      </c>
      <c r="D28" s="103" t="s">
        <v>23</v>
      </c>
      <c r="E28" s="276" t="s">
        <v>341</v>
      </c>
      <c r="F28" s="276"/>
      <c r="G28" s="277"/>
      <c r="H28" s="278"/>
      <c r="I28" s="279"/>
      <c r="J28" s="136"/>
      <c r="K28" s="137"/>
      <c r="L28" s="137"/>
      <c r="M28" s="138"/>
      <c r="N28" s="2"/>
      <c r="V28" s="56"/>
    </row>
    <row r="29" spans="1:22" ht="13.5" thickBot="1">
      <c r="A29" s="325"/>
      <c r="B29" s="139"/>
      <c r="C29" s="139"/>
      <c r="D29" s="142"/>
      <c r="E29" s="140" t="s">
        <v>4</v>
      </c>
      <c r="F29" s="141"/>
      <c r="G29" s="329"/>
      <c r="H29" s="330"/>
      <c r="I29" s="331"/>
      <c r="J29" s="136"/>
      <c r="K29" s="137"/>
      <c r="L29" s="137"/>
      <c r="M29" s="138"/>
      <c r="N29" s="2"/>
      <c r="V29" s="56"/>
    </row>
    <row r="30" spans="1:22" ht="24" thickTop="1" thickBot="1">
      <c r="A30" s="323">
        <f t="shared" ref="A30" si="0">A26+1</f>
        <v>4</v>
      </c>
      <c r="B30" s="128" t="s">
        <v>336</v>
      </c>
      <c r="C30" s="128" t="s">
        <v>338</v>
      </c>
      <c r="D30" s="128" t="s">
        <v>24</v>
      </c>
      <c r="E30" s="327" t="s">
        <v>340</v>
      </c>
      <c r="F30" s="327"/>
      <c r="G30" s="327" t="s">
        <v>332</v>
      </c>
      <c r="H30" s="328"/>
      <c r="I30" s="121"/>
      <c r="J30" s="129" t="s">
        <v>2</v>
      </c>
      <c r="K30" s="130"/>
      <c r="L30" s="130"/>
      <c r="M30" s="131"/>
      <c r="N30" s="2"/>
      <c r="V30" s="56"/>
    </row>
    <row r="31" spans="1:22" ht="13.5" thickBot="1">
      <c r="A31" s="324"/>
      <c r="B31" s="132"/>
      <c r="C31" s="132"/>
      <c r="D31" s="133"/>
      <c r="E31" s="132"/>
      <c r="F31" s="132"/>
      <c r="G31" s="340"/>
      <c r="H31" s="293"/>
      <c r="I31" s="341"/>
      <c r="J31" s="134"/>
      <c r="K31" s="134"/>
      <c r="L31" s="134"/>
      <c r="M31" s="138"/>
      <c r="N31" s="2"/>
      <c r="V31" s="56"/>
    </row>
    <row r="32" spans="1:22" ht="23.25" thickBot="1">
      <c r="A32" s="324"/>
      <c r="B32" s="103" t="s">
        <v>337</v>
      </c>
      <c r="C32" s="103" t="s">
        <v>339</v>
      </c>
      <c r="D32" s="103" t="s">
        <v>23</v>
      </c>
      <c r="E32" s="276" t="s">
        <v>341</v>
      </c>
      <c r="F32" s="276"/>
      <c r="G32" s="277"/>
      <c r="H32" s="278"/>
      <c r="I32" s="279"/>
      <c r="J32" s="136" t="s">
        <v>1</v>
      </c>
      <c r="K32" s="137"/>
      <c r="L32" s="137"/>
      <c r="M32" s="143"/>
      <c r="N32" s="2"/>
      <c r="V32" s="56"/>
    </row>
    <row r="33" spans="1:22" ht="13.5" thickBot="1">
      <c r="A33" s="325"/>
      <c r="B33" s="139"/>
      <c r="C33" s="139"/>
      <c r="D33" s="142"/>
      <c r="E33" s="140" t="s">
        <v>4</v>
      </c>
      <c r="F33" s="141"/>
      <c r="G33" s="329"/>
      <c r="H33" s="330"/>
      <c r="I33" s="331"/>
      <c r="J33" s="136" t="s">
        <v>0</v>
      </c>
      <c r="K33" s="137"/>
      <c r="L33" s="137"/>
      <c r="M33" s="143"/>
      <c r="N33" s="2"/>
      <c r="V33" s="56"/>
    </row>
    <row r="34" spans="1:22" ht="24" thickTop="1" thickBot="1">
      <c r="A34" s="323">
        <f t="shared" ref="A34" si="1">A30+1</f>
        <v>5</v>
      </c>
      <c r="B34" s="128" t="s">
        <v>336</v>
      </c>
      <c r="C34" s="128" t="s">
        <v>338</v>
      </c>
      <c r="D34" s="128" t="s">
        <v>24</v>
      </c>
      <c r="E34" s="327" t="s">
        <v>340</v>
      </c>
      <c r="F34" s="327"/>
      <c r="G34" s="327" t="s">
        <v>332</v>
      </c>
      <c r="H34" s="328"/>
      <c r="I34" s="121"/>
      <c r="J34" s="129" t="s">
        <v>2</v>
      </c>
      <c r="K34" s="130"/>
      <c r="L34" s="130"/>
      <c r="M34" s="131"/>
      <c r="N34" s="2"/>
      <c r="V34" s="56"/>
    </row>
    <row r="35" spans="1:22" ht="13.5" thickBot="1">
      <c r="A35" s="324"/>
      <c r="B35" s="132"/>
      <c r="C35" s="132"/>
      <c r="D35" s="133"/>
      <c r="E35" s="132"/>
      <c r="F35" s="132"/>
      <c r="G35" s="340"/>
      <c r="H35" s="293"/>
      <c r="I35" s="341"/>
      <c r="J35" s="134"/>
      <c r="K35" s="134"/>
      <c r="L35" s="134"/>
      <c r="M35" s="138"/>
      <c r="N35" s="2"/>
      <c r="V35" s="56"/>
    </row>
    <row r="36" spans="1:22" ht="23.25" thickBot="1">
      <c r="A36" s="324"/>
      <c r="B36" s="103" t="s">
        <v>337</v>
      </c>
      <c r="C36" s="103" t="s">
        <v>339</v>
      </c>
      <c r="D36" s="103" t="s">
        <v>23</v>
      </c>
      <c r="E36" s="276" t="s">
        <v>341</v>
      </c>
      <c r="F36" s="276"/>
      <c r="G36" s="277"/>
      <c r="H36" s="278"/>
      <c r="I36" s="279"/>
      <c r="J36" s="136"/>
      <c r="K36" s="137"/>
      <c r="L36" s="137"/>
      <c r="M36" s="143"/>
      <c r="N36" s="2"/>
      <c r="V36" s="56"/>
    </row>
    <row r="37" spans="1:22" ht="13.5" thickBot="1">
      <c r="A37" s="325"/>
      <c r="B37" s="139"/>
      <c r="C37" s="139"/>
      <c r="D37" s="142"/>
      <c r="E37" s="140" t="s">
        <v>4</v>
      </c>
      <c r="F37" s="141"/>
      <c r="G37" s="329"/>
      <c r="H37" s="330"/>
      <c r="I37" s="331"/>
      <c r="J37" s="136"/>
      <c r="K37" s="137"/>
      <c r="L37" s="137"/>
      <c r="M37" s="143"/>
      <c r="N37" s="2"/>
      <c r="V37" s="56"/>
    </row>
    <row r="38" spans="1:22" ht="24" thickTop="1" thickBot="1">
      <c r="A38" s="323">
        <f t="shared" ref="A38" si="2">A34+1</f>
        <v>6</v>
      </c>
      <c r="B38" s="128" t="s">
        <v>336</v>
      </c>
      <c r="C38" s="128" t="s">
        <v>338</v>
      </c>
      <c r="D38" s="128" t="s">
        <v>24</v>
      </c>
      <c r="E38" s="327" t="s">
        <v>340</v>
      </c>
      <c r="F38" s="327"/>
      <c r="G38" s="327" t="s">
        <v>332</v>
      </c>
      <c r="H38" s="328"/>
      <c r="I38" s="121"/>
      <c r="J38" s="129" t="s">
        <v>2</v>
      </c>
      <c r="K38" s="130"/>
      <c r="L38" s="130"/>
      <c r="M38" s="131"/>
      <c r="N38" s="2"/>
      <c r="V38" s="56"/>
    </row>
    <row r="39" spans="1:22" ht="13.5" thickBot="1">
      <c r="A39" s="324"/>
      <c r="B39" s="132"/>
      <c r="C39" s="132"/>
      <c r="D39" s="133"/>
      <c r="E39" s="132"/>
      <c r="F39" s="132"/>
      <c r="G39" s="340"/>
      <c r="H39" s="293"/>
      <c r="I39" s="341"/>
      <c r="J39" s="134" t="s">
        <v>2</v>
      </c>
      <c r="K39" s="134"/>
      <c r="L39" s="134"/>
      <c r="M39" s="144"/>
      <c r="N39" s="2"/>
      <c r="V39" s="56"/>
    </row>
    <row r="40" spans="1:22" ht="23.25" thickBot="1">
      <c r="A40" s="324"/>
      <c r="B40" s="103" t="s">
        <v>337</v>
      </c>
      <c r="C40" s="103" t="s">
        <v>339</v>
      </c>
      <c r="D40" s="103" t="s">
        <v>23</v>
      </c>
      <c r="E40" s="276" t="s">
        <v>341</v>
      </c>
      <c r="F40" s="276"/>
      <c r="G40" s="277"/>
      <c r="H40" s="278"/>
      <c r="I40" s="279"/>
      <c r="J40" s="136" t="s">
        <v>1</v>
      </c>
      <c r="K40" s="137"/>
      <c r="L40" s="137"/>
      <c r="M40" s="143"/>
      <c r="N40" s="2"/>
      <c r="V40" s="56"/>
    </row>
    <row r="41" spans="1:22" ht="13.5" thickBot="1">
      <c r="A41" s="325"/>
      <c r="B41" s="139"/>
      <c r="C41" s="139"/>
      <c r="D41" s="145"/>
      <c r="E41" s="140" t="s">
        <v>4</v>
      </c>
      <c r="F41" s="141"/>
      <c r="G41" s="329"/>
      <c r="H41" s="330"/>
      <c r="I41" s="331"/>
      <c r="J41" s="136" t="s">
        <v>0</v>
      </c>
      <c r="K41" s="137"/>
      <c r="L41" s="137"/>
      <c r="M41" s="143"/>
      <c r="N41" s="2"/>
      <c r="V41" s="56"/>
    </row>
    <row r="42" spans="1:22" ht="24" thickTop="1" thickBot="1">
      <c r="A42" s="323">
        <f t="shared" ref="A42" si="3">A38+1</f>
        <v>7</v>
      </c>
      <c r="B42" s="128" t="s">
        <v>336</v>
      </c>
      <c r="C42" s="128" t="s">
        <v>338</v>
      </c>
      <c r="D42" s="128" t="s">
        <v>24</v>
      </c>
      <c r="E42" s="327" t="s">
        <v>340</v>
      </c>
      <c r="F42" s="327"/>
      <c r="G42" s="327" t="s">
        <v>332</v>
      </c>
      <c r="H42" s="328"/>
      <c r="I42" s="121"/>
      <c r="J42" s="129" t="s">
        <v>2</v>
      </c>
      <c r="K42" s="130"/>
      <c r="L42" s="130"/>
      <c r="M42" s="131"/>
      <c r="N42" s="2"/>
      <c r="V42" s="56"/>
    </row>
    <row r="43" spans="1:22" ht="13.5" thickBot="1">
      <c r="A43" s="324"/>
      <c r="B43" s="132"/>
      <c r="C43" s="132"/>
      <c r="D43" s="133"/>
      <c r="E43" s="132"/>
      <c r="F43" s="132"/>
      <c r="G43" s="340"/>
      <c r="H43" s="293"/>
      <c r="I43" s="341"/>
      <c r="J43" s="134" t="s">
        <v>2</v>
      </c>
      <c r="K43" s="134"/>
      <c r="L43" s="134"/>
      <c r="M43" s="144"/>
      <c r="N43" s="2"/>
      <c r="V43" s="56"/>
    </row>
    <row r="44" spans="1:22" ht="23.25" thickBot="1">
      <c r="A44" s="324"/>
      <c r="B44" s="103" t="s">
        <v>337</v>
      </c>
      <c r="C44" s="103" t="s">
        <v>339</v>
      </c>
      <c r="D44" s="103" t="s">
        <v>23</v>
      </c>
      <c r="E44" s="276" t="s">
        <v>341</v>
      </c>
      <c r="F44" s="276"/>
      <c r="G44" s="277"/>
      <c r="H44" s="278"/>
      <c r="I44" s="279"/>
      <c r="J44" s="136" t="s">
        <v>1</v>
      </c>
      <c r="K44" s="137"/>
      <c r="L44" s="137"/>
      <c r="M44" s="143"/>
      <c r="N44" s="2"/>
      <c r="V44" s="56"/>
    </row>
    <row r="45" spans="1:22" ht="13.5" thickBot="1">
      <c r="A45" s="325"/>
      <c r="B45" s="139"/>
      <c r="C45" s="139"/>
      <c r="D45" s="145"/>
      <c r="E45" s="140" t="s">
        <v>4</v>
      </c>
      <c r="F45" s="141"/>
      <c r="G45" s="329"/>
      <c r="H45" s="330"/>
      <c r="I45" s="331"/>
      <c r="J45" s="136" t="s">
        <v>0</v>
      </c>
      <c r="K45" s="137"/>
      <c r="L45" s="137"/>
      <c r="M45" s="143"/>
      <c r="N45" s="2"/>
      <c r="V45" s="56"/>
    </row>
    <row r="46" spans="1:22" ht="24" thickTop="1" thickBot="1">
      <c r="A46" s="323">
        <f t="shared" ref="A46" si="4">A42+1</f>
        <v>8</v>
      </c>
      <c r="B46" s="128" t="s">
        <v>336</v>
      </c>
      <c r="C46" s="128" t="s">
        <v>338</v>
      </c>
      <c r="D46" s="128" t="s">
        <v>24</v>
      </c>
      <c r="E46" s="327" t="s">
        <v>340</v>
      </c>
      <c r="F46" s="327"/>
      <c r="G46" s="327" t="s">
        <v>332</v>
      </c>
      <c r="H46" s="328"/>
      <c r="I46" s="121"/>
      <c r="J46" s="129" t="s">
        <v>2</v>
      </c>
      <c r="K46" s="130"/>
      <c r="L46" s="130"/>
      <c r="M46" s="131"/>
      <c r="N46" s="2"/>
      <c r="V46" s="56"/>
    </row>
    <row r="47" spans="1:22" ht="13.5" thickBot="1">
      <c r="A47" s="324"/>
      <c r="B47" s="132"/>
      <c r="C47" s="132"/>
      <c r="D47" s="133"/>
      <c r="E47" s="132"/>
      <c r="F47" s="132"/>
      <c r="G47" s="340"/>
      <c r="H47" s="293"/>
      <c r="I47" s="341"/>
      <c r="J47" s="134" t="s">
        <v>2</v>
      </c>
      <c r="K47" s="134"/>
      <c r="L47" s="134"/>
      <c r="M47" s="144"/>
      <c r="N47" s="2"/>
      <c r="V47" s="56"/>
    </row>
    <row r="48" spans="1:22" ht="23.25" thickBot="1">
      <c r="A48" s="324"/>
      <c r="B48" s="103" t="s">
        <v>337</v>
      </c>
      <c r="C48" s="103" t="s">
        <v>339</v>
      </c>
      <c r="D48" s="103" t="s">
        <v>23</v>
      </c>
      <c r="E48" s="276" t="s">
        <v>341</v>
      </c>
      <c r="F48" s="276"/>
      <c r="G48" s="277"/>
      <c r="H48" s="278"/>
      <c r="I48" s="279"/>
      <c r="J48" s="136" t="s">
        <v>1</v>
      </c>
      <c r="K48" s="137"/>
      <c r="L48" s="137"/>
      <c r="M48" s="143"/>
      <c r="N48" s="2"/>
      <c r="V48" s="56"/>
    </row>
    <row r="49" spans="1:22" ht="13.5" thickBot="1">
      <c r="A49" s="325"/>
      <c r="B49" s="139"/>
      <c r="C49" s="139"/>
      <c r="D49" s="145"/>
      <c r="E49" s="140" t="s">
        <v>4</v>
      </c>
      <c r="F49" s="141"/>
      <c r="G49" s="329"/>
      <c r="H49" s="330"/>
      <c r="I49" s="331"/>
      <c r="J49" s="136" t="s">
        <v>0</v>
      </c>
      <c r="K49" s="137"/>
      <c r="L49" s="137"/>
      <c r="M49" s="143"/>
      <c r="N49" s="2"/>
      <c r="V49" s="56"/>
    </row>
    <row r="50" spans="1:22" ht="24" thickTop="1" thickBot="1">
      <c r="A50" s="323">
        <f t="shared" ref="A50" si="5">A46+1</f>
        <v>9</v>
      </c>
      <c r="B50" s="128" t="s">
        <v>336</v>
      </c>
      <c r="C50" s="128" t="s">
        <v>338</v>
      </c>
      <c r="D50" s="128" t="s">
        <v>24</v>
      </c>
      <c r="E50" s="327" t="s">
        <v>340</v>
      </c>
      <c r="F50" s="327"/>
      <c r="G50" s="327" t="s">
        <v>332</v>
      </c>
      <c r="H50" s="328"/>
      <c r="I50" s="121"/>
      <c r="J50" s="129" t="s">
        <v>2</v>
      </c>
      <c r="K50" s="130"/>
      <c r="L50" s="130"/>
      <c r="M50" s="131"/>
      <c r="N50" s="2"/>
      <c r="V50" s="56"/>
    </row>
    <row r="51" spans="1:22" ht="13.5" thickBot="1">
      <c r="A51" s="324"/>
      <c r="B51" s="132"/>
      <c r="C51" s="132"/>
      <c r="D51" s="133"/>
      <c r="E51" s="132"/>
      <c r="F51" s="132"/>
      <c r="G51" s="340"/>
      <c r="H51" s="293"/>
      <c r="I51" s="341"/>
      <c r="J51" s="134" t="s">
        <v>2</v>
      </c>
      <c r="K51" s="134"/>
      <c r="L51" s="134"/>
      <c r="M51" s="144"/>
      <c r="N51" s="2"/>
      <c r="V51" s="56"/>
    </row>
    <row r="52" spans="1:22" ht="23.25" thickBot="1">
      <c r="A52" s="324"/>
      <c r="B52" s="103" t="s">
        <v>337</v>
      </c>
      <c r="C52" s="103" t="s">
        <v>339</v>
      </c>
      <c r="D52" s="103" t="s">
        <v>23</v>
      </c>
      <c r="E52" s="276" t="s">
        <v>341</v>
      </c>
      <c r="F52" s="276"/>
      <c r="G52" s="277"/>
      <c r="H52" s="278"/>
      <c r="I52" s="279"/>
      <c r="J52" s="136" t="s">
        <v>1</v>
      </c>
      <c r="K52" s="137"/>
      <c r="L52" s="137"/>
      <c r="M52" s="143"/>
      <c r="N52" s="2"/>
      <c r="V52" s="56"/>
    </row>
    <row r="53" spans="1:22" ht="13.5" thickBot="1">
      <c r="A53" s="325"/>
      <c r="B53" s="139"/>
      <c r="C53" s="139"/>
      <c r="D53" s="145"/>
      <c r="E53" s="140" t="s">
        <v>4</v>
      </c>
      <c r="F53" s="141"/>
      <c r="G53" s="329"/>
      <c r="H53" s="330"/>
      <c r="I53" s="331"/>
      <c r="J53" s="136" t="s">
        <v>0</v>
      </c>
      <c r="K53" s="137"/>
      <c r="L53" s="137"/>
      <c r="M53" s="143"/>
      <c r="N53" s="2"/>
      <c r="V53" s="56"/>
    </row>
    <row r="54" spans="1:22" ht="24" thickTop="1" thickBot="1">
      <c r="A54" s="323">
        <f t="shared" ref="A54" si="6">A50+1</f>
        <v>10</v>
      </c>
      <c r="B54" s="128" t="s">
        <v>336</v>
      </c>
      <c r="C54" s="128" t="s">
        <v>338</v>
      </c>
      <c r="D54" s="128" t="s">
        <v>24</v>
      </c>
      <c r="E54" s="327" t="s">
        <v>340</v>
      </c>
      <c r="F54" s="327"/>
      <c r="G54" s="327" t="s">
        <v>332</v>
      </c>
      <c r="H54" s="328"/>
      <c r="I54" s="121"/>
      <c r="J54" s="129" t="s">
        <v>2</v>
      </c>
      <c r="K54" s="130"/>
      <c r="L54" s="130"/>
      <c r="M54" s="131"/>
      <c r="N54" s="2"/>
      <c r="V54" s="56"/>
    </row>
    <row r="55" spans="1:22" ht="13.5" thickBot="1">
      <c r="A55" s="324"/>
      <c r="B55" s="132"/>
      <c r="C55" s="132"/>
      <c r="D55" s="133"/>
      <c r="E55" s="132"/>
      <c r="F55" s="132"/>
      <c r="G55" s="340"/>
      <c r="H55" s="293"/>
      <c r="I55" s="341"/>
      <c r="J55" s="134" t="s">
        <v>2</v>
      </c>
      <c r="K55" s="134"/>
      <c r="L55" s="134"/>
      <c r="M55" s="144"/>
      <c r="N55" s="2"/>
      <c r="P55" s="1"/>
      <c r="V55" s="56"/>
    </row>
    <row r="56" spans="1:22" ht="23.25" thickBot="1">
      <c r="A56" s="324"/>
      <c r="B56" s="103" t="s">
        <v>337</v>
      </c>
      <c r="C56" s="103" t="s">
        <v>339</v>
      </c>
      <c r="D56" s="103" t="s">
        <v>23</v>
      </c>
      <c r="E56" s="276" t="s">
        <v>341</v>
      </c>
      <c r="F56" s="276"/>
      <c r="G56" s="277"/>
      <c r="H56" s="278"/>
      <c r="I56" s="279"/>
      <c r="J56" s="136" t="s">
        <v>1</v>
      </c>
      <c r="K56" s="137"/>
      <c r="L56" s="137"/>
      <c r="M56" s="143"/>
      <c r="N56" s="2"/>
      <c r="V56" s="56"/>
    </row>
    <row r="57" spans="1:22" s="1" customFormat="1" ht="13.5" thickBot="1">
      <c r="A57" s="325"/>
      <c r="B57" s="139"/>
      <c r="C57" s="139"/>
      <c r="D57" s="145"/>
      <c r="E57" s="140" t="s">
        <v>4</v>
      </c>
      <c r="F57" s="141"/>
      <c r="G57" s="329"/>
      <c r="H57" s="330"/>
      <c r="I57" s="331"/>
      <c r="J57" s="136" t="s">
        <v>0</v>
      </c>
      <c r="K57" s="137"/>
      <c r="L57" s="137"/>
      <c r="M57" s="143"/>
      <c r="N57" s="3"/>
      <c r="P57" s="87"/>
      <c r="Q57" s="87"/>
      <c r="V57" s="56"/>
    </row>
    <row r="58" spans="1:22" ht="24" thickTop="1" thickBot="1">
      <c r="A58" s="323">
        <f t="shared" ref="A58" si="7">A54+1</f>
        <v>11</v>
      </c>
      <c r="B58" s="128" t="s">
        <v>336</v>
      </c>
      <c r="C58" s="128" t="s">
        <v>338</v>
      </c>
      <c r="D58" s="128" t="s">
        <v>24</v>
      </c>
      <c r="E58" s="327" t="s">
        <v>340</v>
      </c>
      <c r="F58" s="327"/>
      <c r="G58" s="327" t="s">
        <v>332</v>
      </c>
      <c r="H58" s="328"/>
      <c r="I58" s="121"/>
      <c r="J58" s="129" t="s">
        <v>2</v>
      </c>
      <c r="K58" s="130"/>
      <c r="L58" s="130"/>
      <c r="M58" s="131"/>
      <c r="N58" s="2"/>
      <c r="V58" s="56"/>
    </row>
    <row r="59" spans="1:22" ht="13.5" thickBot="1">
      <c r="A59" s="324"/>
      <c r="B59" s="132"/>
      <c r="C59" s="132"/>
      <c r="D59" s="133"/>
      <c r="E59" s="132"/>
      <c r="F59" s="132"/>
      <c r="G59" s="340"/>
      <c r="H59" s="293"/>
      <c r="I59" s="341"/>
      <c r="J59" s="134" t="s">
        <v>2</v>
      </c>
      <c r="K59" s="134"/>
      <c r="L59" s="134"/>
      <c r="M59" s="144"/>
      <c r="N59" s="2"/>
      <c r="V59" s="56"/>
    </row>
    <row r="60" spans="1:22" ht="23.25" thickBot="1">
      <c r="A60" s="324"/>
      <c r="B60" s="103" t="s">
        <v>337</v>
      </c>
      <c r="C60" s="103" t="s">
        <v>339</v>
      </c>
      <c r="D60" s="103" t="s">
        <v>23</v>
      </c>
      <c r="E60" s="276" t="s">
        <v>341</v>
      </c>
      <c r="F60" s="276"/>
      <c r="G60" s="277"/>
      <c r="H60" s="278"/>
      <c r="I60" s="279"/>
      <c r="J60" s="136" t="s">
        <v>1</v>
      </c>
      <c r="K60" s="137"/>
      <c r="L60" s="137"/>
      <c r="M60" s="143"/>
      <c r="N60" s="2"/>
      <c r="V60" s="56"/>
    </row>
    <row r="61" spans="1:22" ht="13.5" thickBot="1">
      <c r="A61" s="325"/>
      <c r="B61" s="139"/>
      <c r="C61" s="139"/>
      <c r="D61" s="145"/>
      <c r="E61" s="140" t="s">
        <v>4</v>
      </c>
      <c r="F61" s="141"/>
      <c r="G61" s="329"/>
      <c r="H61" s="330"/>
      <c r="I61" s="331"/>
      <c r="J61" s="136" t="s">
        <v>0</v>
      </c>
      <c r="K61" s="137"/>
      <c r="L61" s="137"/>
      <c r="M61" s="143"/>
      <c r="N61" s="2"/>
      <c r="V61" s="56"/>
    </row>
    <row r="62" spans="1:22" ht="24" thickTop="1" thickBot="1">
      <c r="A62" s="323">
        <f t="shared" ref="A62" si="8">A58+1</f>
        <v>12</v>
      </c>
      <c r="B62" s="128" t="s">
        <v>336</v>
      </c>
      <c r="C62" s="128" t="s">
        <v>338</v>
      </c>
      <c r="D62" s="128" t="s">
        <v>24</v>
      </c>
      <c r="E62" s="327" t="s">
        <v>340</v>
      </c>
      <c r="F62" s="327"/>
      <c r="G62" s="327" t="s">
        <v>332</v>
      </c>
      <c r="H62" s="328"/>
      <c r="I62" s="121"/>
      <c r="J62" s="129" t="s">
        <v>2</v>
      </c>
      <c r="K62" s="130"/>
      <c r="L62" s="130"/>
      <c r="M62" s="131"/>
      <c r="N62" s="2"/>
      <c r="V62" s="56"/>
    </row>
    <row r="63" spans="1:22" ht="13.5" thickBot="1">
      <c r="A63" s="324"/>
      <c r="B63" s="132"/>
      <c r="C63" s="132"/>
      <c r="D63" s="133"/>
      <c r="E63" s="132"/>
      <c r="F63" s="132"/>
      <c r="G63" s="340"/>
      <c r="H63" s="293"/>
      <c r="I63" s="341"/>
      <c r="J63" s="134" t="s">
        <v>2</v>
      </c>
      <c r="K63" s="134"/>
      <c r="L63" s="134"/>
      <c r="M63" s="144"/>
      <c r="N63" s="2"/>
      <c r="V63" s="56"/>
    </row>
    <row r="64" spans="1:22" ht="23.25" thickBot="1">
      <c r="A64" s="324"/>
      <c r="B64" s="103" t="s">
        <v>337</v>
      </c>
      <c r="C64" s="103" t="s">
        <v>339</v>
      </c>
      <c r="D64" s="103" t="s">
        <v>23</v>
      </c>
      <c r="E64" s="276" t="s">
        <v>341</v>
      </c>
      <c r="F64" s="276"/>
      <c r="G64" s="277"/>
      <c r="H64" s="278"/>
      <c r="I64" s="279"/>
      <c r="J64" s="136" t="s">
        <v>1</v>
      </c>
      <c r="K64" s="137"/>
      <c r="L64" s="137"/>
      <c r="M64" s="143"/>
      <c r="N64" s="2"/>
      <c r="V64" s="56"/>
    </row>
    <row r="65" spans="1:22" ht="13.5" thickBot="1">
      <c r="A65" s="325"/>
      <c r="B65" s="139"/>
      <c r="C65" s="139"/>
      <c r="D65" s="145"/>
      <c r="E65" s="140" t="s">
        <v>4</v>
      </c>
      <c r="F65" s="141"/>
      <c r="G65" s="329"/>
      <c r="H65" s="330"/>
      <c r="I65" s="331"/>
      <c r="J65" s="136" t="s">
        <v>0</v>
      </c>
      <c r="K65" s="137"/>
      <c r="L65" s="137"/>
      <c r="M65" s="143"/>
      <c r="N65" s="2"/>
      <c r="V65" s="56"/>
    </row>
    <row r="66" spans="1:22" ht="24" thickTop="1" thickBot="1">
      <c r="A66" s="323">
        <f t="shared" ref="A66" si="9">A62+1</f>
        <v>13</v>
      </c>
      <c r="B66" s="128" t="s">
        <v>336</v>
      </c>
      <c r="C66" s="128" t="s">
        <v>338</v>
      </c>
      <c r="D66" s="128" t="s">
        <v>24</v>
      </c>
      <c r="E66" s="327" t="s">
        <v>340</v>
      </c>
      <c r="F66" s="327"/>
      <c r="G66" s="327" t="s">
        <v>332</v>
      </c>
      <c r="H66" s="328"/>
      <c r="I66" s="121"/>
      <c r="J66" s="129" t="s">
        <v>2</v>
      </c>
      <c r="K66" s="130"/>
      <c r="L66" s="130"/>
      <c r="M66" s="131"/>
      <c r="N66" s="2"/>
      <c r="V66" s="56"/>
    </row>
    <row r="67" spans="1:22" ht="13.5" thickBot="1">
      <c r="A67" s="324"/>
      <c r="B67" s="132"/>
      <c r="C67" s="132"/>
      <c r="D67" s="133"/>
      <c r="E67" s="132"/>
      <c r="F67" s="132"/>
      <c r="G67" s="340"/>
      <c r="H67" s="293"/>
      <c r="I67" s="341"/>
      <c r="J67" s="134" t="s">
        <v>2</v>
      </c>
      <c r="K67" s="134"/>
      <c r="L67" s="134"/>
      <c r="M67" s="144"/>
      <c r="N67" s="2"/>
      <c r="V67" s="56"/>
    </row>
    <row r="68" spans="1:22" ht="23.25" thickBot="1">
      <c r="A68" s="324"/>
      <c r="B68" s="103" t="s">
        <v>337</v>
      </c>
      <c r="C68" s="103" t="s">
        <v>339</v>
      </c>
      <c r="D68" s="103" t="s">
        <v>23</v>
      </c>
      <c r="E68" s="276" t="s">
        <v>341</v>
      </c>
      <c r="F68" s="276"/>
      <c r="G68" s="277"/>
      <c r="H68" s="278"/>
      <c r="I68" s="279"/>
      <c r="J68" s="136" t="s">
        <v>1</v>
      </c>
      <c r="K68" s="137"/>
      <c r="L68" s="137"/>
      <c r="M68" s="143"/>
      <c r="N68" s="2"/>
      <c r="V68" s="56"/>
    </row>
    <row r="69" spans="1:22" ht="13.5" thickBot="1">
      <c r="A69" s="325"/>
      <c r="B69" s="139"/>
      <c r="C69" s="139"/>
      <c r="D69" s="145"/>
      <c r="E69" s="140" t="s">
        <v>4</v>
      </c>
      <c r="F69" s="141"/>
      <c r="G69" s="329"/>
      <c r="H69" s="330"/>
      <c r="I69" s="331"/>
      <c r="J69" s="136" t="s">
        <v>0</v>
      </c>
      <c r="K69" s="137"/>
      <c r="L69" s="137"/>
      <c r="M69" s="143"/>
      <c r="N69" s="2"/>
      <c r="V69" s="56"/>
    </row>
    <row r="70" spans="1:22" ht="24" thickTop="1" thickBot="1">
      <c r="A70" s="323">
        <f t="shared" ref="A70" si="10">A66+1</f>
        <v>14</v>
      </c>
      <c r="B70" s="128" t="s">
        <v>336</v>
      </c>
      <c r="C70" s="128" t="s">
        <v>338</v>
      </c>
      <c r="D70" s="128" t="s">
        <v>24</v>
      </c>
      <c r="E70" s="327" t="s">
        <v>340</v>
      </c>
      <c r="F70" s="327"/>
      <c r="G70" s="327" t="s">
        <v>332</v>
      </c>
      <c r="H70" s="328"/>
      <c r="I70" s="121"/>
      <c r="J70" s="129" t="s">
        <v>2</v>
      </c>
      <c r="K70" s="130"/>
      <c r="L70" s="130"/>
      <c r="M70" s="131"/>
      <c r="N70" s="2"/>
      <c r="V70" s="56"/>
    </row>
    <row r="71" spans="1:22" ht="13.5" thickBot="1">
      <c r="A71" s="324"/>
      <c r="B71" s="132"/>
      <c r="C71" s="132"/>
      <c r="D71" s="133"/>
      <c r="E71" s="132"/>
      <c r="F71" s="132"/>
      <c r="G71" s="340"/>
      <c r="H71" s="293"/>
      <c r="I71" s="341"/>
      <c r="J71" s="134" t="s">
        <v>2</v>
      </c>
      <c r="K71" s="134"/>
      <c r="L71" s="134"/>
      <c r="M71" s="144"/>
      <c r="N71" s="2"/>
      <c r="V71" s="57"/>
    </row>
    <row r="72" spans="1:22" ht="23.25" thickBot="1">
      <c r="A72" s="324"/>
      <c r="B72" s="103" t="s">
        <v>337</v>
      </c>
      <c r="C72" s="103" t="s">
        <v>339</v>
      </c>
      <c r="D72" s="103" t="s">
        <v>23</v>
      </c>
      <c r="E72" s="276" t="s">
        <v>341</v>
      </c>
      <c r="F72" s="276"/>
      <c r="G72" s="277"/>
      <c r="H72" s="278"/>
      <c r="I72" s="279"/>
      <c r="J72" s="136" t="s">
        <v>1</v>
      </c>
      <c r="K72" s="137"/>
      <c r="L72" s="137"/>
      <c r="M72" s="143"/>
      <c r="N72" s="2"/>
      <c r="V72" s="56"/>
    </row>
    <row r="73" spans="1:22" ht="13.5" thickBot="1">
      <c r="A73" s="325"/>
      <c r="B73" s="139"/>
      <c r="C73" s="139"/>
      <c r="D73" s="145"/>
      <c r="E73" s="140" t="s">
        <v>4</v>
      </c>
      <c r="F73" s="141"/>
      <c r="G73" s="329"/>
      <c r="H73" s="330"/>
      <c r="I73" s="331"/>
      <c r="J73" s="136" t="s">
        <v>0</v>
      </c>
      <c r="K73" s="137"/>
      <c r="L73" s="137"/>
      <c r="M73" s="143"/>
      <c r="N73" s="2"/>
      <c r="V73" s="56"/>
    </row>
    <row r="74" spans="1:22" ht="24" thickTop="1" thickBot="1">
      <c r="A74" s="323">
        <f t="shared" ref="A74" si="11">A70+1</f>
        <v>15</v>
      </c>
      <c r="B74" s="128" t="s">
        <v>336</v>
      </c>
      <c r="C74" s="128" t="s">
        <v>338</v>
      </c>
      <c r="D74" s="128" t="s">
        <v>24</v>
      </c>
      <c r="E74" s="327" t="s">
        <v>340</v>
      </c>
      <c r="F74" s="327"/>
      <c r="G74" s="327" t="s">
        <v>332</v>
      </c>
      <c r="H74" s="328"/>
      <c r="I74" s="121"/>
      <c r="J74" s="129" t="s">
        <v>2</v>
      </c>
      <c r="K74" s="130"/>
      <c r="L74" s="130"/>
      <c r="M74" s="131"/>
      <c r="N74" s="2"/>
      <c r="V74" s="56"/>
    </row>
    <row r="75" spans="1:22" ht="13.5" thickBot="1">
      <c r="A75" s="324"/>
      <c r="B75" s="132"/>
      <c r="C75" s="132"/>
      <c r="D75" s="133"/>
      <c r="E75" s="132"/>
      <c r="F75" s="132"/>
      <c r="G75" s="340"/>
      <c r="H75" s="293"/>
      <c r="I75" s="341"/>
      <c r="J75" s="134" t="s">
        <v>2</v>
      </c>
      <c r="K75" s="134"/>
      <c r="L75" s="134"/>
      <c r="M75" s="144"/>
      <c r="N75" s="2"/>
      <c r="V75" s="56"/>
    </row>
    <row r="76" spans="1:22" ht="23.25" thickBot="1">
      <c r="A76" s="324"/>
      <c r="B76" s="103" t="s">
        <v>337</v>
      </c>
      <c r="C76" s="103" t="s">
        <v>339</v>
      </c>
      <c r="D76" s="103" t="s">
        <v>23</v>
      </c>
      <c r="E76" s="276" t="s">
        <v>341</v>
      </c>
      <c r="F76" s="276"/>
      <c r="G76" s="277"/>
      <c r="H76" s="278"/>
      <c r="I76" s="279"/>
      <c r="J76" s="136" t="s">
        <v>1</v>
      </c>
      <c r="K76" s="137"/>
      <c r="L76" s="137"/>
      <c r="M76" s="143"/>
      <c r="N76" s="2"/>
      <c r="V76" s="56"/>
    </row>
    <row r="77" spans="1:22" ht="13.5" thickBot="1">
      <c r="A77" s="325"/>
      <c r="B77" s="139"/>
      <c r="C77" s="139"/>
      <c r="D77" s="145"/>
      <c r="E77" s="140" t="s">
        <v>4</v>
      </c>
      <c r="F77" s="141"/>
      <c r="G77" s="329"/>
      <c r="H77" s="330"/>
      <c r="I77" s="331"/>
      <c r="J77" s="136" t="s">
        <v>0</v>
      </c>
      <c r="K77" s="137"/>
      <c r="L77" s="137"/>
      <c r="M77" s="143"/>
      <c r="N77" s="2"/>
      <c r="V77" s="56"/>
    </row>
    <row r="78" spans="1:22" ht="24" thickTop="1" thickBot="1">
      <c r="A78" s="323">
        <f t="shared" ref="A78" si="12">A74+1</f>
        <v>16</v>
      </c>
      <c r="B78" s="128" t="s">
        <v>336</v>
      </c>
      <c r="C78" s="128" t="s">
        <v>338</v>
      </c>
      <c r="D78" s="128" t="s">
        <v>24</v>
      </c>
      <c r="E78" s="327" t="s">
        <v>340</v>
      </c>
      <c r="F78" s="327"/>
      <c r="G78" s="327" t="s">
        <v>332</v>
      </c>
      <c r="H78" s="328"/>
      <c r="I78" s="121"/>
      <c r="J78" s="129" t="s">
        <v>2</v>
      </c>
      <c r="K78" s="130"/>
      <c r="L78" s="130"/>
      <c r="M78" s="131"/>
      <c r="N78" s="2"/>
      <c r="V78" s="56"/>
    </row>
    <row r="79" spans="1:22" ht="13.5" thickBot="1">
      <c r="A79" s="324"/>
      <c r="B79" s="132"/>
      <c r="C79" s="132"/>
      <c r="D79" s="133"/>
      <c r="E79" s="132"/>
      <c r="F79" s="132"/>
      <c r="G79" s="340"/>
      <c r="H79" s="293"/>
      <c r="I79" s="341"/>
      <c r="J79" s="134" t="s">
        <v>2</v>
      </c>
      <c r="K79" s="134"/>
      <c r="L79" s="134"/>
      <c r="M79" s="144"/>
      <c r="N79" s="2"/>
      <c r="V79" s="56"/>
    </row>
    <row r="80" spans="1:22" ht="23.25" thickBot="1">
      <c r="A80" s="324"/>
      <c r="B80" s="103" t="s">
        <v>337</v>
      </c>
      <c r="C80" s="103" t="s">
        <v>339</v>
      </c>
      <c r="D80" s="103" t="s">
        <v>23</v>
      </c>
      <c r="E80" s="276" t="s">
        <v>341</v>
      </c>
      <c r="F80" s="276"/>
      <c r="G80" s="277"/>
      <c r="H80" s="278"/>
      <c r="I80" s="279"/>
      <c r="J80" s="136" t="s">
        <v>1</v>
      </c>
      <c r="K80" s="137"/>
      <c r="L80" s="137"/>
      <c r="M80" s="143"/>
      <c r="N80" s="2"/>
      <c r="V80" s="56"/>
    </row>
    <row r="81" spans="1:22" ht="13.5" thickBot="1">
      <c r="A81" s="325"/>
      <c r="B81" s="139"/>
      <c r="C81" s="139"/>
      <c r="D81" s="145"/>
      <c r="E81" s="140" t="s">
        <v>4</v>
      </c>
      <c r="F81" s="141"/>
      <c r="G81" s="329"/>
      <c r="H81" s="330"/>
      <c r="I81" s="331"/>
      <c r="J81" s="136" t="s">
        <v>0</v>
      </c>
      <c r="K81" s="137"/>
      <c r="L81" s="137"/>
      <c r="M81" s="143"/>
      <c r="N81" s="2"/>
      <c r="V81" s="56"/>
    </row>
    <row r="82" spans="1:22" ht="24" thickTop="1" thickBot="1">
      <c r="A82" s="323">
        <f t="shared" ref="A82" si="13">A78+1</f>
        <v>17</v>
      </c>
      <c r="B82" s="128" t="s">
        <v>336</v>
      </c>
      <c r="C82" s="128" t="s">
        <v>338</v>
      </c>
      <c r="D82" s="128" t="s">
        <v>24</v>
      </c>
      <c r="E82" s="327" t="s">
        <v>340</v>
      </c>
      <c r="F82" s="327"/>
      <c r="G82" s="327" t="s">
        <v>332</v>
      </c>
      <c r="H82" s="328"/>
      <c r="I82" s="121"/>
      <c r="J82" s="129" t="s">
        <v>2</v>
      </c>
      <c r="K82" s="130"/>
      <c r="L82" s="130"/>
      <c r="M82" s="131"/>
      <c r="N82" s="2"/>
      <c r="V82" s="56"/>
    </row>
    <row r="83" spans="1:22" ht="13.5" thickBot="1">
      <c r="A83" s="324"/>
      <c r="B83" s="132"/>
      <c r="C83" s="132"/>
      <c r="D83" s="133"/>
      <c r="E83" s="132"/>
      <c r="F83" s="132"/>
      <c r="G83" s="340"/>
      <c r="H83" s="293"/>
      <c r="I83" s="341"/>
      <c r="J83" s="134" t="s">
        <v>2</v>
      </c>
      <c r="K83" s="134"/>
      <c r="L83" s="134"/>
      <c r="M83" s="144"/>
      <c r="N83" s="2"/>
      <c r="V83" s="56"/>
    </row>
    <row r="84" spans="1:22" ht="23.25" thickBot="1">
      <c r="A84" s="324"/>
      <c r="B84" s="103" t="s">
        <v>337</v>
      </c>
      <c r="C84" s="103" t="s">
        <v>339</v>
      </c>
      <c r="D84" s="103" t="s">
        <v>23</v>
      </c>
      <c r="E84" s="276" t="s">
        <v>341</v>
      </c>
      <c r="F84" s="276"/>
      <c r="G84" s="277"/>
      <c r="H84" s="278"/>
      <c r="I84" s="279"/>
      <c r="J84" s="136" t="s">
        <v>1</v>
      </c>
      <c r="K84" s="137"/>
      <c r="L84" s="137"/>
      <c r="M84" s="143"/>
      <c r="N84" s="2"/>
      <c r="V84" s="56"/>
    </row>
    <row r="85" spans="1:22" ht="13.5" thickBot="1">
      <c r="A85" s="325"/>
      <c r="B85" s="139"/>
      <c r="C85" s="139"/>
      <c r="D85" s="145"/>
      <c r="E85" s="140" t="s">
        <v>4</v>
      </c>
      <c r="F85" s="141"/>
      <c r="G85" s="329"/>
      <c r="H85" s="330"/>
      <c r="I85" s="331"/>
      <c r="J85" s="136" t="s">
        <v>0</v>
      </c>
      <c r="K85" s="137"/>
      <c r="L85" s="137"/>
      <c r="M85" s="143"/>
      <c r="N85" s="2"/>
      <c r="V85" s="56"/>
    </row>
    <row r="86" spans="1:22" ht="24" thickTop="1" thickBot="1">
      <c r="A86" s="323">
        <f t="shared" ref="A86" si="14">A82+1</f>
        <v>18</v>
      </c>
      <c r="B86" s="128" t="s">
        <v>336</v>
      </c>
      <c r="C86" s="128" t="s">
        <v>338</v>
      </c>
      <c r="D86" s="128" t="s">
        <v>24</v>
      </c>
      <c r="E86" s="327" t="s">
        <v>340</v>
      </c>
      <c r="F86" s="327"/>
      <c r="G86" s="327" t="s">
        <v>332</v>
      </c>
      <c r="H86" s="328"/>
      <c r="I86" s="121"/>
      <c r="J86" s="129" t="s">
        <v>2</v>
      </c>
      <c r="K86" s="130"/>
      <c r="L86" s="130"/>
      <c r="M86" s="131"/>
      <c r="N86" s="2"/>
      <c r="V86" s="56"/>
    </row>
    <row r="87" spans="1:22" ht="13.5" thickBot="1">
      <c r="A87" s="324"/>
      <c r="B87" s="132"/>
      <c r="C87" s="132"/>
      <c r="D87" s="133"/>
      <c r="E87" s="132"/>
      <c r="F87" s="132"/>
      <c r="G87" s="340"/>
      <c r="H87" s="293"/>
      <c r="I87" s="341"/>
      <c r="J87" s="134" t="s">
        <v>2</v>
      </c>
      <c r="K87" s="134"/>
      <c r="L87" s="134"/>
      <c r="M87" s="144"/>
      <c r="N87" s="2"/>
      <c r="V87" s="56"/>
    </row>
    <row r="88" spans="1:22" ht="23.25" thickBot="1">
      <c r="A88" s="324"/>
      <c r="B88" s="103" t="s">
        <v>337</v>
      </c>
      <c r="C88" s="103" t="s">
        <v>339</v>
      </c>
      <c r="D88" s="103" t="s">
        <v>23</v>
      </c>
      <c r="E88" s="276" t="s">
        <v>341</v>
      </c>
      <c r="F88" s="276"/>
      <c r="G88" s="277"/>
      <c r="H88" s="278"/>
      <c r="I88" s="279"/>
      <c r="J88" s="136" t="s">
        <v>1</v>
      </c>
      <c r="K88" s="137"/>
      <c r="L88" s="137"/>
      <c r="M88" s="143"/>
      <c r="N88" s="2"/>
      <c r="V88" s="56"/>
    </row>
    <row r="89" spans="1:22" ht="13.5" thickBot="1">
      <c r="A89" s="325"/>
      <c r="B89" s="139"/>
      <c r="C89" s="139"/>
      <c r="D89" s="145"/>
      <c r="E89" s="140" t="s">
        <v>4</v>
      </c>
      <c r="F89" s="141"/>
      <c r="G89" s="329"/>
      <c r="H89" s="330"/>
      <c r="I89" s="331"/>
      <c r="J89" s="136" t="s">
        <v>0</v>
      </c>
      <c r="K89" s="137"/>
      <c r="L89" s="137"/>
      <c r="M89" s="143"/>
      <c r="N89" s="2"/>
      <c r="V89" s="56"/>
    </row>
    <row r="90" spans="1:22" ht="24" thickTop="1" thickBot="1">
      <c r="A90" s="323">
        <f t="shared" ref="A90" si="15">A86+1</f>
        <v>19</v>
      </c>
      <c r="B90" s="128" t="s">
        <v>336</v>
      </c>
      <c r="C90" s="128" t="s">
        <v>338</v>
      </c>
      <c r="D90" s="128" t="s">
        <v>24</v>
      </c>
      <c r="E90" s="327" t="s">
        <v>340</v>
      </c>
      <c r="F90" s="327"/>
      <c r="G90" s="327" t="s">
        <v>332</v>
      </c>
      <c r="H90" s="328"/>
      <c r="I90" s="121"/>
      <c r="J90" s="129" t="s">
        <v>2</v>
      </c>
      <c r="K90" s="130"/>
      <c r="L90" s="130"/>
      <c r="M90" s="131"/>
      <c r="N90" s="2"/>
      <c r="V90" s="56"/>
    </row>
    <row r="91" spans="1:22" ht="13.5" thickBot="1">
      <c r="A91" s="324"/>
      <c r="B91" s="132"/>
      <c r="C91" s="132"/>
      <c r="D91" s="133"/>
      <c r="E91" s="132"/>
      <c r="F91" s="132"/>
      <c r="G91" s="340"/>
      <c r="H91" s="293"/>
      <c r="I91" s="341"/>
      <c r="J91" s="134" t="s">
        <v>2</v>
      </c>
      <c r="K91" s="134"/>
      <c r="L91" s="134"/>
      <c r="M91" s="144"/>
      <c r="N91" s="2"/>
      <c r="V91" s="56"/>
    </row>
    <row r="92" spans="1:22" ht="23.25" thickBot="1">
      <c r="A92" s="324"/>
      <c r="B92" s="103" t="s">
        <v>337</v>
      </c>
      <c r="C92" s="103" t="s">
        <v>339</v>
      </c>
      <c r="D92" s="103" t="s">
        <v>23</v>
      </c>
      <c r="E92" s="276" t="s">
        <v>341</v>
      </c>
      <c r="F92" s="276"/>
      <c r="G92" s="277"/>
      <c r="H92" s="278"/>
      <c r="I92" s="279"/>
      <c r="J92" s="136" t="s">
        <v>1</v>
      </c>
      <c r="K92" s="137"/>
      <c r="L92" s="137"/>
      <c r="M92" s="143"/>
      <c r="N92" s="2"/>
      <c r="V92" s="56"/>
    </row>
    <row r="93" spans="1:22" ht="13.5" thickBot="1">
      <c r="A93" s="325"/>
      <c r="B93" s="139"/>
      <c r="C93" s="139"/>
      <c r="D93" s="145"/>
      <c r="E93" s="140" t="s">
        <v>4</v>
      </c>
      <c r="F93" s="141"/>
      <c r="G93" s="329"/>
      <c r="H93" s="330"/>
      <c r="I93" s="331"/>
      <c r="J93" s="136" t="s">
        <v>0</v>
      </c>
      <c r="K93" s="137"/>
      <c r="L93" s="137"/>
      <c r="M93" s="143"/>
      <c r="N93" s="2"/>
      <c r="V93" s="56"/>
    </row>
    <row r="94" spans="1:22" ht="24" thickTop="1" thickBot="1">
      <c r="A94" s="323">
        <f t="shared" ref="A94" si="16">A90+1</f>
        <v>20</v>
      </c>
      <c r="B94" s="128" t="s">
        <v>336</v>
      </c>
      <c r="C94" s="128" t="s">
        <v>338</v>
      </c>
      <c r="D94" s="128" t="s">
        <v>24</v>
      </c>
      <c r="E94" s="327" t="s">
        <v>340</v>
      </c>
      <c r="F94" s="327"/>
      <c r="G94" s="327" t="s">
        <v>332</v>
      </c>
      <c r="H94" s="328"/>
      <c r="I94" s="121"/>
      <c r="J94" s="129" t="s">
        <v>2</v>
      </c>
      <c r="K94" s="130"/>
      <c r="L94" s="130"/>
      <c r="M94" s="131"/>
      <c r="N94" s="2"/>
      <c r="V94" s="56"/>
    </row>
    <row r="95" spans="1:22" ht="13.5" thickBot="1">
      <c r="A95" s="324"/>
      <c r="B95" s="132"/>
      <c r="C95" s="132"/>
      <c r="D95" s="133"/>
      <c r="E95" s="132"/>
      <c r="F95" s="132"/>
      <c r="G95" s="340"/>
      <c r="H95" s="293"/>
      <c r="I95" s="341"/>
      <c r="J95" s="134" t="s">
        <v>2</v>
      </c>
      <c r="K95" s="134"/>
      <c r="L95" s="134"/>
      <c r="M95" s="144"/>
      <c r="N95" s="2"/>
      <c r="V95" s="56"/>
    </row>
    <row r="96" spans="1:22" ht="23.25" thickBot="1">
      <c r="A96" s="324"/>
      <c r="B96" s="103" t="s">
        <v>337</v>
      </c>
      <c r="C96" s="103" t="s">
        <v>339</v>
      </c>
      <c r="D96" s="103" t="s">
        <v>23</v>
      </c>
      <c r="E96" s="276" t="s">
        <v>341</v>
      </c>
      <c r="F96" s="276"/>
      <c r="G96" s="277"/>
      <c r="H96" s="278"/>
      <c r="I96" s="279"/>
      <c r="J96" s="136" t="s">
        <v>1</v>
      </c>
      <c r="K96" s="137"/>
      <c r="L96" s="137"/>
      <c r="M96" s="143"/>
      <c r="N96" s="2"/>
      <c r="V96" s="56"/>
    </row>
    <row r="97" spans="1:22" ht="13.5" thickBot="1">
      <c r="A97" s="325"/>
      <c r="B97" s="139"/>
      <c r="C97" s="139"/>
      <c r="D97" s="145"/>
      <c r="E97" s="140" t="s">
        <v>4</v>
      </c>
      <c r="F97" s="141"/>
      <c r="G97" s="329"/>
      <c r="H97" s="330"/>
      <c r="I97" s="331"/>
      <c r="J97" s="136" t="s">
        <v>0</v>
      </c>
      <c r="K97" s="137"/>
      <c r="L97" s="137"/>
      <c r="M97" s="143"/>
      <c r="N97" s="2"/>
      <c r="V97" s="56"/>
    </row>
    <row r="98" spans="1:22" ht="24" thickTop="1" thickBot="1">
      <c r="A98" s="323">
        <f t="shared" ref="A98" si="17">A94+1</f>
        <v>21</v>
      </c>
      <c r="B98" s="128" t="s">
        <v>336</v>
      </c>
      <c r="C98" s="128" t="s">
        <v>338</v>
      </c>
      <c r="D98" s="128" t="s">
        <v>24</v>
      </c>
      <c r="E98" s="327" t="s">
        <v>340</v>
      </c>
      <c r="F98" s="327"/>
      <c r="G98" s="327" t="s">
        <v>332</v>
      </c>
      <c r="H98" s="328"/>
      <c r="I98" s="121"/>
      <c r="J98" s="129" t="s">
        <v>2</v>
      </c>
      <c r="K98" s="130"/>
      <c r="L98" s="130"/>
      <c r="M98" s="131"/>
      <c r="N98" s="2"/>
      <c r="V98" s="56"/>
    </row>
    <row r="99" spans="1:22" ht="13.5" thickBot="1">
      <c r="A99" s="324"/>
      <c r="B99" s="132"/>
      <c r="C99" s="132"/>
      <c r="D99" s="133"/>
      <c r="E99" s="132"/>
      <c r="F99" s="132"/>
      <c r="G99" s="340"/>
      <c r="H99" s="293"/>
      <c r="I99" s="341"/>
      <c r="J99" s="134" t="s">
        <v>2</v>
      </c>
      <c r="K99" s="134"/>
      <c r="L99" s="134"/>
      <c r="M99" s="144"/>
      <c r="N99" s="2"/>
      <c r="V99" s="56"/>
    </row>
    <row r="100" spans="1:22" ht="23.25" thickBot="1">
      <c r="A100" s="324"/>
      <c r="B100" s="103" t="s">
        <v>337</v>
      </c>
      <c r="C100" s="103" t="s">
        <v>339</v>
      </c>
      <c r="D100" s="103" t="s">
        <v>23</v>
      </c>
      <c r="E100" s="276" t="s">
        <v>341</v>
      </c>
      <c r="F100" s="276"/>
      <c r="G100" s="277"/>
      <c r="H100" s="278"/>
      <c r="I100" s="279"/>
      <c r="J100" s="136" t="s">
        <v>1</v>
      </c>
      <c r="K100" s="137"/>
      <c r="L100" s="137"/>
      <c r="M100" s="143"/>
      <c r="N100" s="2"/>
      <c r="V100" s="56"/>
    </row>
    <row r="101" spans="1:22" ht="13.5" thickBot="1">
      <c r="A101" s="325"/>
      <c r="B101" s="139"/>
      <c r="C101" s="139"/>
      <c r="D101" s="145"/>
      <c r="E101" s="140" t="s">
        <v>4</v>
      </c>
      <c r="F101" s="141"/>
      <c r="G101" s="329"/>
      <c r="H101" s="330"/>
      <c r="I101" s="331"/>
      <c r="J101" s="136" t="s">
        <v>0</v>
      </c>
      <c r="K101" s="137"/>
      <c r="L101" s="137"/>
      <c r="M101" s="143"/>
      <c r="N101" s="2"/>
      <c r="V101" s="56"/>
    </row>
    <row r="102" spans="1:22" ht="24" thickTop="1" thickBot="1">
      <c r="A102" s="323">
        <f t="shared" ref="A102" si="18">A98+1</f>
        <v>22</v>
      </c>
      <c r="B102" s="128" t="s">
        <v>336</v>
      </c>
      <c r="C102" s="128" t="s">
        <v>338</v>
      </c>
      <c r="D102" s="128" t="s">
        <v>24</v>
      </c>
      <c r="E102" s="327" t="s">
        <v>340</v>
      </c>
      <c r="F102" s="327"/>
      <c r="G102" s="327" t="s">
        <v>332</v>
      </c>
      <c r="H102" s="328"/>
      <c r="I102" s="121"/>
      <c r="J102" s="129" t="s">
        <v>2</v>
      </c>
      <c r="K102" s="130"/>
      <c r="L102" s="130"/>
      <c r="M102" s="131"/>
      <c r="N102" s="2"/>
      <c r="V102" s="56"/>
    </row>
    <row r="103" spans="1:22" ht="13.5" thickBot="1">
      <c r="A103" s="324"/>
      <c r="B103" s="132"/>
      <c r="C103" s="132"/>
      <c r="D103" s="133"/>
      <c r="E103" s="132"/>
      <c r="F103" s="132"/>
      <c r="G103" s="340"/>
      <c r="H103" s="293"/>
      <c r="I103" s="341"/>
      <c r="J103" s="134" t="s">
        <v>2</v>
      </c>
      <c r="K103" s="134"/>
      <c r="L103" s="134"/>
      <c r="M103" s="144"/>
      <c r="N103" s="2"/>
      <c r="V103" s="56"/>
    </row>
    <row r="104" spans="1:22" ht="23.25" thickBot="1">
      <c r="A104" s="324"/>
      <c r="B104" s="103" t="s">
        <v>337</v>
      </c>
      <c r="C104" s="103" t="s">
        <v>339</v>
      </c>
      <c r="D104" s="103" t="s">
        <v>23</v>
      </c>
      <c r="E104" s="276" t="s">
        <v>341</v>
      </c>
      <c r="F104" s="276"/>
      <c r="G104" s="277"/>
      <c r="H104" s="278"/>
      <c r="I104" s="279"/>
      <c r="J104" s="136" t="s">
        <v>1</v>
      </c>
      <c r="K104" s="137"/>
      <c r="L104" s="137"/>
      <c r="M104" s="143"/>
      <c r="N104" s="2"/>
      <c r="V104" s="56"/>
    </row>
    <row r="105" spans="1:22" ht="13.5" thickBot="1">
      <c r="A105" s="325"/>
      <c r="B105" s="139"/>
      <c r="C105" s="139"/>
      <c r="D105" s="145"/>
      <c r="E105" s="140" t="s">
        <v>4</v>
      </c>
      <c r="F105" s="141"/>
      <c r="G105" s="329"/>
      <c r="H105" s="330"/>
      <c r="I105" s="331"/>
      <c r="J105" s="136" t="s">
        <v>0</v>
      </c>
      <c r="K105" s="137"/>
      <c r="L105" s="137"/>
      <c r="M105" s="143"/>
      <c r="N105" s="2"/>
      <c r="V105" s="56"/>
    </row>
    <row r="106" spans="1:22" ht="24" thickTop="1" thickBot="1">
      <c r="A106" s="323">
        <f t="shared" ref="A106" si="19">A102+1</f>
        <v>23</v>
      </c>
      <c r="B106" s="128" t="s">
        <v>336</v>
      </c>
      <c r="C106" s="128" t="s">
        <v>338</v>
      </c>
      <c r="D106" s="128" t="s">
        <v>24</v>
      </c>
      <c r="E106" s="327" t="s">
        <v>340</v>
      </c>
      <c r="F106" s="327"/>
      <c r="G106" s="327" t="s">
        <v>332</v>
      </c>
      <c r="H106" s="328"/>
      <c r="I106" s="121"/>
      <c r="J106" s="129" t="s">
        <v>2</v>
      </c>
      <c r="K106" s="130"/>
      <c r="L106" s="130"/>
      <c r="M106" s="131"/>
      <c r="N106" s="2"/>
      <c r="V106" s="56"/>
    </row>
    <row r="107" spans="1:22" ht="13.5" thickBot="1">
      <c r="A107" s="324"/>
      <c r="B107" s="132"/>
      <c r="C107" s="132"/>
      <c r="D107" s="133"/>
      <c r="E107" s="132"/>
      <c r="F107" s="132"/>
      <c r="G107" s="340"/>
      <c r="H107" s="293"/>
      <c r="I107" s="341"/>
      <c r="J107" s="134" t="s">
        <v>2</v>
      </c>
      <c r="K107" s="134"/>
      <c r="L107" s="134"/>
      <c r="M107" s="144"/>
      <c r="N107" s="2"/>
      <c r="V107" s="56"/>
    </row>
    <row r="108" spans="1:22" ht="23.25" thickBot="1">
      <c r="A108" s="324"/>
      <c r="B108" s="103" t="s">
        <v>337</v>
      </c>
      <c r="C108" s="103" t="s">
        <v>339</v>
      </c>
      <c r="D108" s="103" t="s">
        <v>23</v>
      </c>
      <c r="E108" s="276" t="s">
        <v>341</v>
      </c>
      <c r="F108" s="276"/>
      <c r="G108" s="277"/>
      <c r="H108" s="278"/>
      <c r="I108" s="279"/>
      <c r="J108" s="136" t="s">
        <v>1</v>
      </c>
      <c r="K108" s="137"/>
      <c r="L108" s="137"/>
      <c r="M108" s="143"/>
      <c r="N108" s="2"/>
      <c r="V108" s="56"/>
    </row>
    <row r="109" spans="1:22" ht="13.5" thickBot="1">
      <c r="A109" s="325"/>
      <c r="B109" s="139"/>
      <c r="C109" s="139"/>
      <c r="D109" s="145"/>
      <c r="E109" s="140" t="s">
        <v>4</v>
      </c>
      <c r="F109" s="141"/>
      <c r="G109" s="329"/>
      <c r="H109" s="330"/>
      <c r="I109" s="331"/>
      <c r="J109" s="136" t="s">
        <v>0</v>
      </c>
      <c r="K109" s="137"/>
      <c r="L109" s="137"/>
      <c r="M109" s="143"/>
      <c r="N109" s="2"/>
      <c r="V109" s="56"/>
    </row>
    <row r="110" spans="1:22" ht="24" thickTop="1" thickBot="1">
      <c r="A110" s="323">
        <f t="shared" ref="A110" si="20">A106+1</f>
        <v>24</v>
      </c>
      <c r="B110" s="128" t="s">
        <v>336</v>
      </c>
      <c r="C110" s="128" t="s">
        <v>338</v>
      </c>
      <c r="D110" s="128" t="s">
        <v>24</v>
      </c>
      <c r="E110" s="327" t="s">
        <v>340</v>
      </c>
      <c r="F110" s="327"/>
      <c r="G110" s="327" t="s">
        <v>332</v>
      </c>
      <c r="H110" s="328"/>
      <c r="I110" s="121"/>
      <c r="J110" s="129" t="s">
        <v>2</v>
      </c>
      <c r="K110" s="130"/>
      <c r="L110" s="130"/>
      <c r="M110" s="131"/>
      <c r="N110" s="2"/>
      <c r="V110" s="56"/>
    </row>
    <row r="111" spans="1:22" ht="13.5" thickBot="1">
      <c r="A111" s="324"/>
      <c r="B111" s="132"/>
      <c r="C111" s="132"/>
      <c r="D111" s="133"/>
      <c r="E111" s="132"/>
      <c r="F111" s="132"/>
      <c r="G111" s="340"/>
      <c r="H111" s="293"/>
      <c r="I111" s="341"/>
      <c r="J111" s="134" t="s">
        <v>2</v>
      </c>
      <c r="K111" s="134"/>
      <c r="L111" s="134"/>
      <c r="M111" s="144"/>
      <c r="N111" s="2"/>
      <c r="V111" s="56"/>
    </row>
    <row r="112" spans="1:22" ht="23.25" thickBot="1">
      <c r="A112" s="324"/>
      <c r="B112" s="103" t="s">
        <v>337</v>
      </c>
      <c r="C112" s="103" t="s">
        <v>339</v>
      </c>
      <c r="D112" s="103" t="s">
        <v>23</v>
      </c>
      <c r="E112" s="276" t="s">
        <v>341</v>
      </c>
      <c r="F112" s="276"/>
      <c r="G112" s="277"/>
      <c r="H112" s="278"/>
      <c r="I112" s="279"/>
      <c r="J112" s="136" t="s">
        <v>1</v>
      </c>
      <c r="K112" s="137"/>
      <c r="L112" s="137"/>
      <c r="M112" s="143"/>
      <c r="N112" s="2"/>
      <c r="V112" s="56"/>
    </row>
    <row r="113" spans="1:22" ht="13.5" thickBot="1">
      <c r="A113" s="325"/>
      <c r="B113" s="139"/>
      <c r="C113" s="139"/>
      <c r="D113" s="145"/>
      <c r="E113" s="140" t="s">
        <v>4</v>
      </c>
      <c r="F113" s="141"/>
      <c r="G113" s="329"/>
      <c r="H113" s="330"/>
      <c r="I113" s="331"/>
      <c r="J113" s="136" t="s">
        <v>0</v>
      </c>
      <c r="K113" s="137"/>
      <c r="L113" s="137"/>
      <c r="M113" s="143"/>
      <c r="N113" s="2"/>
      <c r="V113" s="56"/>
    </row>
    <row r="114" spans="1:22" ht="24" thickTop="1" thickBot="1">
      <c r="A114" s="323">
        <f t="shared" ref="A114" si="21">A110+1</f>
        <v>25</v>
      </c>
      <c r="B114" s="128" t="s">
        <v>336</v>
      </c>
      <c r="C114" s="128" t="s">
        <v>338</v>
      </c>
      <c r="D114" s="128" t="s">
        <v>24</v>
      </c>
      <c r="E114" s="327" t="s">
        <v>340</v>
      </c>
      <c r="F114" s="327"/>
      <c r="G114" s="327" t="s">
        <v>332</v>
      </c>
      <c r="H114" s="328"/>
      <c r="I114" s="121"/>
      <c r="J114" s="129" t="s">
        <v>2</v>
      </c>
      <c r="K114" s="130"/>
      <c r="L114" s="130"/>
      <c r="M114" s="131"/>
      <c r="N114" s="2"/>
      <c r="V114" s="56"/>
    </row>
    <row r="115" spans="1:22" ht="13.5" thickBot="1">
      <c r="A115" s="324"/>
      <c r="B115" s="132"/>
      <c r="C115" s="132"/>
      <c r="D115" s="133"/>
      <c r="E115" s="132"/>
      <c r="F115" s="132"/>
      <c r="G115" s="340"/>
      <c r="H115" s="293"/>
      <c r="I115" s="341"/>
      <c r="J115" s="134" t="s">
        <v>2</v>
      </c>
      <c r="K115" s="134"/>
      <c r="L115" s="134"/>
      <c r="M115" s="144"/>
      <c r="N115" s="2"/>
      <c r="V115" s="56"/>
    </row>
    <row r="116" spans="1:22" ht="23.25" thickBot="1">
      <c r="A116" s="324"/>
      <c r="B116" s="103" t="s">
        <v>337</v>
      </c>
      <c r="C116" s="103" t="s">
        <v>339</v>
      </c>
      <c r="D116" s="103" t="s">
        <v>23</v>
      </c>
      <c r="E116" s="276" t="s">
        <v>341</v>
      </c>
      <c r="F116" s="276"/>
      <c r="G116" s="277"/>
      <c r="H116" s="278"/>
      <c r="I116" s="279"/>
      <c r="J116" s="136" t="s">
        <v>1</v>
      </c>
      <c r="K116" s="137"/>
      <c r="L116" s="137"/>
      <c r="M116" s="143"/>
      <c r="N116" s="2"/>
      <c r="V116" s="56"/>
    </row>
    <row r="117" spans="1:22" ht="13.5" thickBot="1">
      <c r="A117" s="325"/>
      <c r="B117" s="139"/>
      <c r="C117" s="139"/>
      <c r="D117" s="145"/>
      <c r="E117" s="140" t="s">
        <v>4</v>
      </c>
      <c r="F117" s="141"/>
      <c r="G117" s="329"/>
      <c r="H117" s="330"/>
      <c r="I117" s="331"/>
      <c r="J117" s="136" t="s">
        <v>0</v>
      </c>
      <c r="K117" s="137"/>
      <c r="L117" s="137"/>
      <c r="M117" s="143"/>
      <c r="N117" s="2"/>
      <c r="V117" s="56"/>
    </row>
    <row r="118" spans="1:22" ht="24" thickTop="1" thickBot="1">
      <c r="A118" s="323">
        <f t="shared" ref="A118" si="22">A114+1</f>
        <v>26</v>
      </c>
      <c r="B118" s="128" t="s">
        <v>336</v>
      </c>
      <c r="C118" s="128" t="s">
        <v>338</v>
      </c>
      <c r="D118" s="128" t="s">
        <v>24</v>
      </c>
      <c r="E118" s="327" t="s">
        <v>340</v>
      </c>
      <c r="F118" s="327"/>
      <c r="G118" s="327" t="s">
        <v>332</v>
      </c>
      <c r="H118" s="328"/>
      <c r="I118" s="121"/>
      <c r="J118" s="129" t="s">
        <v>2</v>
      </c>
      <c r="K118" s="130"/>
      <c r="L118" s="130"/>
      <c r="M118" s="131"/>
      <c r="N118" s="2"/>
      <c r="V118" s="56"/>
    </row>
    <row r="119" spans="1:22" ht="13.5" thickBot="1">
      <c r="A119" s="324"/>
      <c r="B119" s="132"/>
      <c r="C119" s="132"/>
      <c r="D119" s="133"/>
      <c r="E119" s="132"/>
      <c r="F119" s="132"/>
      <c r="G119" s="340"/>
      <c r="H119" s="293"/>
      <c r="I119" s="341"/>
      <c r="J119" s="134" t="s">
        <v>2</v>
      </c>
      <c r="K119" s="134"/>
      <c r="L119" s="134"/>
      <c r="M119" s="144"/>
      <c r="N119" s="2"/>
      <c r="V119" s="56"/>
    </row>
    <row r="120" spans="1:22" ht="23.25" thickBot="1">
      <c r="A120" s="324"/>
      <c r="B120" s="103" t="s">
        <v>337</v>
      </c>
      <c r="C120" s="103" t="s">
        <v>339</v>
      </c>
      <c r="D120" s="103" t="s">
        <v>23</v>
      </c>
      <c r="E120" s="276" t="s">
        <v>341</v>
      </c>
      <c r="F120" s="276"/>
      <c r="G120" s="277"/>
      <c r="H120" s="278"/>
      <c r="I120" s="279"/>
      <c r="J120" s="136" t="s">
        <v>1</v>
      </c>
      <c r="K120" s="137"/>
      <c r="L120" s="137"/>
      <c r="M120" s="143"/>
      <c r="N120" s="2"/>
      <c r="V120" s="56"/>
    </row>
    <row r="121" spans="1:22" ht="13.5" thickBot="1">
      <c r="A121" s="325"/>
      <c r="B121" s="139"/>
      <c r="C121" s="139"/>
      <c r="D121" s="145"/>
      <c r="E121" s="140" t="s">
        <v>4</v>
      </c>
      <c r="F121" s="141"/>
      <c r="G121" s="329"/>
      <c r="H121" s="330"/>
      <c r="I121" s="331"/>
      <c r="J121" s="136" t="s">
        <v>0</v>
      </c>
      <c r="K121" s="137"/>
      <c r="L121" s="137"/>
      <c r="M121" s="143"/>
      <c r="N121" s="2"/>
      <c r="V121" s="56"/>
    </row>
    <row r="122" spans="1:22" ht="24" thickTop="1" thickBot="1">
      <c r="A122" s="323">
        <f t="shared" ref="A122" si="23">A118+1</f>
        <v>27</v>
      </c>
      <c r="B122" s="128" t="s">
        <v>336</v>
      </c>
      <c r="C122" s="128" t="s">
        <v>338</v>
      </c>
      <c r="D122" s="128" t="s">
        <v>24</v>
      </c>
      <c r="E122" s="327" t="s">
        <v>340</v>
      </c>
      <c r="F122" s="327"/>
      <c r="G122" s="327" t="s">
        <v>332</v>
      </c>
      <c r="H122" s="328"/>
      <c r="I122" s="121"/>
      <c r="J122" s="129" t="s">
        <v>2</v>
      </c>
      <c r="K122" s="130"/>
      <c r="L122" s="130"/>
      <c r="M122" s="131"/>
      <c r="N122" s="2"/>
      <c r="V122" s="56"/>
    </row>
    <row r="123" spans="1:22" ht="13.5" thickBot="1">
      <c r="A123" s="324"/>
      <c r="B123" s="132"/>
      <c r="C123" s="132"/>
      <c r="D123" s="133"/>
      <c r="E123" s="132"/>
      <c r="F123" s="132"/>
      <c r="G123" s="340"/>
      <c r="H123" s="293"/>
      <c r="I123" s="341"/>
      <c r="J123" s="134" t="s">
        <v>2</v>
      </c>
      <c r="K123" s="134"/>
      <c r="L123" s="134"/>
      <c r="M123" s="144"/>
      <c r="N123" s="2"/>
      <c r="V123" s="56"/>
    </row>
    <row r="124" spans="1:22" ht="23.25" thickBot="1">
      <c r="A124" s="324"/>
      <c r="B124" s="103" t="s">
        <v>337</v>
      </c>
      <c r="C124" s="103" t="s">
        <v>339</v>
      </c>
      <c r="D124" s="103" t="s">
        <v>23</v>
      </c>
      <c r="E124" s="276" t="s">
        <v>341</v>
      </c>
      <c r="F124" s="276"/>
      <c r="G124" s="277"/>
      <c r="H124" s="278"/>
      <c r="I124" s="279"/>
      <c r="J124" s="136" t="s">
        <v>1</v>
      </c>
      <c r="K124" s="137"/>
      <c r="L124" s="137"/>
      <c r="M124" s="143"/>
      <c r="N124" s="2"/>
      <c r="V124" s="56"/>
    </row>
    <row r="125" spans="1:22" ht="13.5" thickBot="1">
      <c r="A125" s="325"/>
      <c r="B125" s="139"/>
      <c r="C125" s="139"/>
      <c r="D125" s="145"/>
      <c r="E125" s="140" t="s">
        <v>4</v>
      </c>
      <c r="F125" s="141"/>
      <c r="G125" s="329"/>
      <c r="H125" s="330"/>
      <c r="I125" s="331"/>
      <c r="J125" s="136" t="s">
        <v>0</v>
      </c>
      <c r="K125" s="137"/>
      <c r="L125" s="137"/>
      <c r="M125" s="143"/>
      <c r="N125" s="2"/>
      <c r="V125" s="56"/>
    </row>
    <row r="126" spans="1:22" ht="24" thickTop="1" thickBot="1">
      <c r="A126" s="323">
        <f t="shared" ref="A126" si="24">A122+1</f>
        <v>28</v>
      </c>
      <c r="B126" s="128" t="s">
        <v>336</v>
      </c>
      <c r="C126" s="128" t="s">
        <v>338</v>
      </c>
      <c r="D126" s="128" t="s">
        <v>24</v>
      </c>
      <c r="E126" s="327" t="s">
        <v>340</v>
      </c>
      <c r="F126" s="327"/>
      <c r="G126" s="327" t="s">
        <v>332</v>
      </c>
      <c r="H126" s="328"/>
      <c r="I126" s="121"/>
      <c r="J126" s="129" t="s">
        <v>2</v>
      </c>
      <c r="K126" s="130"/>
      <c r="L126" s="130"/>
      <c r="M126" s="131"/>
      <c r="N126" s="2"/>
      <c r="V126" s="56"/>
    </row>
    <row r="127" spans="1:22" ht="13.5" thickBot="1">
      <c r="A127" s="324"/>
      <c r="B127" s="132"/>
      <c r="C127" s="132"/>
      <c r="D127" s="133"/>
      <c r="E127" s="132"/>
      <c r="F127" s="132"/>
      <c r="G127" s="340"/>
      <c r="H127" s="293"/>
      <c r="I127" s="341"/>
      <c r="J127" s="134" t="s">
        <v>2</v>
      </c>
      <c r="K127" s="134"/>
      <c r="L127" s="134"/>
      <c r="M127" s="144"/>
      <c r="N127" s="2"/>
      <c r="V127" s="56"/>
    </row>
    <row r="128" spans="1:22" ht="23.25" thickBot="1">
      <c r="A128" s="324"/>
      <c r="B128" s="103" t="s">
        <v>337</v>
      </c>
      <c r="C128" s="103" t="s">
        <v>339</v>
      </c>
      <c r="D128" s="103" t="s">
        <v>23</v>
      </c>
      <c r="E128" s="276" t="s">
        <v>341</v>
      </c>
      <c r="F128" s="276"/>
      <c r="G128" s="277"/>
      <c r="H128" s="278"/>
      <c r="I128" s="279"/>
      <c r="J128" s="136" t="s">
        <v>1</v>
      </c>
      <c r="K128" s="137"/>
      <c r="L128" s="137"/>
      <c r="M128" s="143"/>
      <c r="N128" s="2"/>
      <c r="V128" s="56"/>
    </row>
    <row r="129" spans="1:22" ht="13.5" thickBot="1">
      <c r="A129" s="325"/>
      <c r="B129" s="139"/>
      <c r="C129" s="139"/>
      <c r="D129" s="145"/>
      <c r="E129" s="140" t="s">
        <v>4</v>
      </c>
      <c r="F129" s="141"/>
      <c r="G129" s="329"/>
      <c r="H129" s="330"/>
      <c r="I129" s="331"/>
      <c r="J129" s="136" t="s">
        <v>0</v>
      </c>
      <c r="K129" s="137"/>
      <c r="L129" s="137"/>
      <c r="M129" s="143"/>
      <c r="N129" s="2"/>
      <c r="V129" s="56"/>
    </row>
    <row r="130" spans="1:22" ht="24" thickTop="1" thickBot="1">
      <c r="A130" s="323">
        <f t="shared" ref="A130" si="25">A126+1</f>
        <v>29</v>
      </c>
      <c r="B130" s="128" t="s">
        <v>336</v>
      </c>
      <c r="C130" s="128" t="s">
        <v>338</v>
      </c>
      <c r="D130" s="128" t="s">
        <v>24</v>
      </c>
      <c r="E130" s="327" t="s">
        <v>340</v>
      </c>
      <c r="F130" s="327"/>
      <c r="G130" s="327" t="s">
        <v>332</v>
      </c>
      <c r="H130" s="328"/>
      <c r="I130" s="121"/>
      <c r="J130" s="129" t="s">
        <v>2</v>
      </c>
      <c r="K130" s="130"/>
      <c r="L130" s="130"/>
      <c r="M130" s="131"/>
      <c r="N130" s="2"/>
      <c r="V130" s="56"/>
    </row>
    <row r="131" spans="1:22" ht="13.5" thickBot="1">
      <c r="A131" s="324"/>
      <c r="B131" s="132"/>
      <c r="C131" s="132"/>
      <c r="D131" s="133"/>
      <c r="E131" s="132"/>
      <c r="F131" s="132"/>
      <c r="G131" s="340"/>
      <c r="H131" s="293"/>
      <c r="I131" s="341"/>
      <c r="J131" s="134" t="s">
        <v>2</v>
      </c>
      <c r="K131" s="134"/>
      <c r="L131" s="134"/>
      <c r="M131" s="144"/>
      <c r="N131" s="2"/>
      <c r="V131" s="56"/>
    </row>
    <row r="132" spans="1:22" ht="23.25" thickBot="1">
      <c r="A132" s="324"/>
      <c r="B132" s="103" t="s">
        <v>337</v>
      </c>
      <c r="C132" s="103" t="s">
        <v>339</v>
      </c>
      <c r="D132" s="103" t="s">
        <v>23</v>
      </c>
      <c r="E132" s="276" t="s">
        <v>341</v>
      </c>
      <c r="F132" s="276"/>
      <c r="G132" s="277"/>
      <c r="H132" s="278"/>
      <c r="I132" s="279"/>
      <c r="J132" s="136" t="s">
        <v>1</v>
      </c>
      <c r="K132" s="137"/>
      <c r="L132" s="137"/>
      <c r="M132" s="143"/>
      <c r="N132" s="2"/>
      <c r="V132" s="56"/>
    </row>
    <row r="133" spans="1:22" ht="13.5" thickBot="1">
      <c r="A133" s="325"/>
      <c r="B133" s="139"/>
      <c r="C133" s="139"/>
      <c r="D133" s="145"/>
      <c r="E133" s="140" t="s">
        <v>4</v>
      </c>
      <c r="F133" s="141"/>
      <c r="G133" s="329"/>
      <c r="H133" s="330"/>
      <c r="I133" s="331"/>
      <c r="J133" s="136" t="s">
        <v>0</v>
      </c>
      <c r="K133" s="137"/>
      <c r="L133" s="137"/>
      <c r="M133" s="143"/>
      <c r="N133" s="2"/>
      <c r="V133" s="56"/>
    </row>
    <row r="134" spans="1:22" ht="24" thickTop="1" thickBot="1">
      <c r="A134" s="323">
        <f t="shared" ref="A134" si="26">A130+1</f>
        <v>30</v>
      </c>
      <c r="B134" s="128" t="s">
        <v>336</v>
      </c>
      <c r="C134" s="128" t="s">
        <v>338</v>
      </c>
      <c r="D134" s="128" t="s">
        <v>24</v>
      </c>
      <c r="E134" s="327" t="s">
        <v>340</v>
      </c>
      <c r="F134" s="327"/>
      <c r="G134" s="327" t="s">
        <v>332</v>
      </c>
      <c r="H134" s="328"/>
      <c r="I134" s="121"/>
      <c r="J134" s="129" t="s">
        <v>2</v>
      </c>
      <c r="K134" s="130"/>
      <c r="L134" s="130"/>
      <c r="M134" s="131"/>
      <c r="N134" s="2"/>
      <c r="V134" s="56"/>
    </row>
    <row r="135" spans="1:22" ht="13.5" thickBot="1">
      <c r="A135" s="324"/>
      <c r="B135" s="132"/>
      <c r="C135" s="132"/>
      <c r="D135" s="133"/>
      <c r="E135" s="132"/>
      <c r="F135" s="132"/>
      <c r="G135" s="340"/>
      <c r="H135" s="293"/>
      <c r="I135" s="341"/>
      <c r="J135" s="134" t="s">
        <v>2</v>
      </c>
      <c r="K135" s="134"/>
      <c r="L135" s="134"/>
      <c r="M135" s="144"/>
      <c r="N135" s="2"/>
      <c r="V135" s="56"/>
    </row>
    <row r="136" spans="1:22" ht="23.25" thickBot="1">
      <c r="A136" s="324"/>
      <c r="B136" s="103" t="s">
        <v>337</v>
      </c>
      <c r="C136" s="103" t="s">
        <v>339</v>
      </c>
      <c r="D136" s="103" t="s">
        <v>23</v>
      </c>
      <c r="E136" s="276" t="s">
        <v>341</v>
      </c>
      <c r="F136" s="276"/>
      <c r="G136" s="277"/>
      <c r="H136" s="278"/>
      <c r="I136" s="279"/>
      <c r="J136" s="136" t="s">
        <v>1</v>
      </c>
      <c r="K136" s="137"/>
      <c r="L136" s="137"/>
      <c r="M136" s="143"/>
      <c r="N136" s="2"/>
      <c r="V136" s="56"/>
    </row>
    <row r="137" spans="1:22" ht="13.5" thickBot="1">
      <c r="A137" s="325"/>
      <c r="B137" s="139"/>
      <c r="C137" s="139"/>
      <c r="D137" s="145"/>
      <c r="E137" s="140" t="s">
        <v>4</v>
      </c>
      <c r="F137" s="141"/>
      <c r="G137" s="329"/>
      <c r="H137" s="330"/>
      <c r="I137" s="331"/>
      <c r="J137" s="136" t="s">
        <v>0</v>
      </c>
      <c r="K137" s="137"/>
      <c r="L137" s="137"/>
      <c r="M137" s="143"/>
      <c r="N137" s="2"/>
      <c r="V137" s="56"/>
    </row>
    <row r="138" spans="1:22" ht="24" thickTop="1" thickBot="1">
      <c r="A138" s="323">
        <f t="shared" ref="A138" si="27">A134+1</f>
        <v>31</v>
      </c>
      <c r="B138" s="128" t="s">
        <v>336</v>
      </c>
      <c r="C138" s="128" t="s">
        <v>338</v>
      </c>
      <c r="D138" s="128" t="s">
        <v>24</v>
      </c>
      <c r="E138" s="327" t="s">
        <v>340</v>
      </c>
      <c r="F138" s="327"/>
      <c r="G138" s="327" t="s">
        <v>332</v>
      </c>
      <c r="H138" s="328"/>
      <c r="I138" s="121"/>
      <c r="J138" s="129" t="s">
        <v>2</v>
      </c>
      <c r="K138" s="130"/>
      <c r="L138" s="130"/>
      <c r="M138" s="131"/>
      <c r="N138" s="2"/>
      <c r="V138" s="56"/>
    </row>
    <row r="139" spans="1:22" ht="13.5" thickBot="1">
      <c r="A139" s="324"/>
      <c r="B139" s="132"/>
      <c r="C139" s="132"/>
      <c r="D139" s="133"/>
      <c r="E139" s="132"/>
      <c r="F139" s="132"/>
      <c r="G139" s="340"/>
      <c r="H139" s="293"/>
      <c r="I139" s="341"/>
      <c r="J139" s="134" t="s">
        <v>2</v>
      </c>
      <c r="K139" s="134"/>
      <c r="L139" s="134"/>
      <c r="M139" s="144"/>
      <c r="N139" s="2"/>
      <c r="V139" s="56"/>
    </row>
    <row r="140" spans="1:22" ht="23.25" thickBot="1">
      <c r="A140" s="324"/>
      <c r="B140" s="103" t="s">
        <v>337</v>
      </c>
      <c r="C140" s="103" t="s">
        <v>339</v>
      </c>
      <c r="D140" s="103" t="s">
        <v>23</v>
      </c>
      <c r="E140" s="276" t="s">
        <v>341</v>
      </c>
      <c r="F140" s="276"/>
      <c r="G140" s="277"/>
      <c r="H140" s="278"/>
      <c r="I140" s="279"/>
      <c r="J140" s="136" t="s">
        <v>1</v>
      </c>
      <c r="K140" s="137"/>
      <c r="L140" s="137"/>
      <c r="M140" s="143"/>
      <c r="N140" s="2"/>
      <c r="V140" s="56"/>
    </row>
    <row r="141" spans="1:22" ht="13.5" thickBot="1">
      <c r="A141" s="325"/>
      <c r="B141" s="139"/>
      <c r="C141" s="139"/>
      <c r="D141" s="145"/>
      <c r="E141" s="140" t="s">
        <v>4</v>
      </c>
      <c r="F141" s="141"/>
      <c r="G141" s="329"/>
      <c r="H141" s="330"/>
      <c r="I141" s="331"/>
      <c r="J141" s="136" t="s">
        <v>0</v>
      </c>
      <c r="K141" s="137"/>
      <c r="L141" s="137"/>
      <c r="M141" s="143"/>
      <c r="N141" s="2"/>
      <c r="V141" s="56"/>
    </row>
    <row r="142" spans="1:22" ht="24" thickTop="1" thickBot="1">
      <c r="A142" s="323">
        <f t="shared" ref="A142" si="28">A138+1</f>
        <v>32</v>
      </c>
      <c r="B142" s="128" t="s">
        <v>336</v>
      </c>
      <c r="C142" s="128" t="s">
        <v>338</v>
      </c>
      <c r="D142" s="128" t="s">
        <v>24</v>
      </c>
      <c r="E142" s="327" t="s">
        <v>340</v>
      </c>
      <c r="F142" s="327"/>
      <c r="G142" s="327" t="s">
        <v>332</v>
      </c>
      <c r="H142" s="328"/>
      <c r="I142" s="121"/>
      <c r="J142" s="129" t="s">
        <v>2</v>
      </c>
      <c r="K142" s="130"/>
      <c r="L142" s="130"/>
      <c r="M142" s="131"/>
      <c r="N142" s="2"/>
      <c r="V142" s="56"/>
    </row>
    <row r="143" spans="1:22" ht="13.5" thickBot="1">
      <c r="A143" s="324"/>
      <c r="B143" s="132"/>
      <c r="C143" s="132"/>
      <c r="D143" s="133"/>
      <c r="E143" s="132"/>
      <c r="F143" s="132"/>
      <c r="G143" s="340"/>
      <c r="H143" s="293"/>
      <c r="I143" s="341"/>
      <c r="J143" s="134" t="s">
        <v>2</v>
      </c>
      <c r="K143" s="134"/>
      <c r="L143" s="134"/>
      <c r="M143" s="144"/>
      <c r="N143" s="2"/>
      <c r="V143" s="56"/>
    </row>
    <row r="144" spans="1:22" ht="23.25" thickBot="1">
      <c r="A144" s="324"/>
      <c r="B144" s="103" t="s">
        <v>337</v>
      </c>
      <c r="C144" s="103" t="s">
        <v>339</v>
      </c>
      <c r="D144" s="103" t="s">
        <v>23</v>
      </c>
      <c r="E144" s="276" t="s">
        <v>341</v>
      </c>
      <c r="F144" s="276"/>
      <c r="G144" s="277"/>
      <c r="H144" s="278"/>
      <c r="I144" s="279"/>
      <c r="J144" s="136" t="s">
        <v>1</v>
      </c>
      <c r="K144" s="137"/>
      <c r="L144" s="137"/>
      <c r="M144" s="143"/>
      <c r="N144" s="2"/>
      <c r="V144" s="56"/>
    </row>
    <row r="145" spans="1:22" ht="13.5" thickBot="1">
      <c r="A145" s="325"/>
      <c r="B145" s="139"/>
      <c r="C145" s="139"/>
      <c r="D145" s="145"/>
      <c r="E145" s="140" t="s">
        <v>4</v>
      </c>
      <c r="F145" s="141"/>
      <c r="G145" s="329"/>
      <c r="H145" s="330"/>
      <c r="I145" s="331"/>
      <c r="J145" s="136" t="s">
        <v>0</v>
      </c>
      <c r="K145" s="137"/>
      <c r="L145" s="137"/>
      <c r="M145" s="143"/>
      <c r="N145" s="2"/>
      <c r="V145" s="56"/>
    </row>
    <row r="146" spans="1:22" ht="24" thickTop="1" thickBot="1">
      <c r="A146" s="323">
        <f t="shared" ref="A146" si="29">A142+1</f>
        <v>33</v>
      </c>
      <c r="B146" s="128" t="s">
        <v>336</v>
      </c>
      <c r="C146" s="128" t="s">
        <v>338</v>
      </c>
      <c r="D146" s="128" t="s">
        <v>24</v>
      </c>
      <c r="E146" s="327" t="s">
        <v>340</v>
      </c>
      <c r="F146" s="327"/>
      <c r="G146" s="327" t="s">
        <v>332</v>
      </c>
      <c r="H146" s="328"/>
      <c r="I146" s="121"/>
      <c r="J146" s="129" t="s">
        <v>2</v>
      </c>
      <c r="K146" s="130"/>
      <c r="L146" s="130"/>
      <c r="M146" s="131"/>
      <c r="N146" s="2"/>
      <c r="V146" s="56"/>
    </row>
    <row r="147" spans="1:22" ht="13.5" thickBot="1">
      <c r="A147" s="324"/>
      <c r="B147" s="132"/>
      <c r="C147" s="132"/>
      <c r="D147" s="133"/>
      <c r="E147" s="132"/>
      <c r="F147" s="132"/>
      <c r="G147" s="340"/>
      <c r="H147" s="293"/>
      <c r="I147" s="341"/>
      <c r="J147" s="134" t="s">
        <v>2</v>
      </c>
      <c r="K147" s="134"/>
      <c r="L147" s="134"/>
      <c r="M147" s="144"/>
      <c r="N147" s="2"/>
      <c r="V147" s="56"/>
    </row>
    <row r="148" spans="1:22" ht="23.25" thickBot="1">
      <c r="A148" s="324"/>
      <c r="B148" s="103" t="s">
        <v>337</v>
      </c>
      <c r="C148" s="103" t="s">
        <v>339</v>
      </c>
      <c r="D148" s="103" t="s">
        <v>23</v>
      </c>
      <c r="E148" s="276" t="s">
        <v>341</v>
      </c>
      <c r="F148" s="276"/>
      <c r="G148" s="277"/>
      <c r="H148" s="278"/>
      <c r="I148" s="279"/>
      <c r="J148" s="136" t="s">
        <v>1</v>
      </c>
      <c r="K148" s="137"/>
      <c r="L148" s="137"/>
      <c r="M148" s="143"/>
      <c r="N148" s="2"/>
      <c r="V148" s="56"/>
    </row>
    <row r="149" spans="1:22" ht="13.5" thickBot="1">
      <c r="A149" s="325"/>
      <c r="B149" s="139"/>
      <c r="C149" s="139"/>
      <c r="D149" s="145"/>
      <c r="E149" s="140" t="s">
        <v>4</v>
      </c>
      <c r="F149" s="141"/>
      <c r="G149" s="329"/>
      <c r="H149" s="330"/>
      <c r="I149" s="331"/>
      <c r="J149" s="136" t="s">
        <v>0</v>
      </c>
      <c r="K149" s="137"/>
      <c r="L149" s="137"/>
      <c r="M149" s="143"/>
      <c r="N149" s="2"/>
      <c r="V149" s="56"/>
    </row>
    <row r="150" spans="1:22" ht="24" thickTop="1" thickBot="1">
      <c r="A150" s="323">
        <f t="shared" ref="A150" si="30">A146+1</f>
        <v>34</v>
      </c>
      <c r="B150" s="128" t="s">
        <v>336</v>
      </c>
      <c r="C150" s="128" t="s">
        <v>338</v>
      </c>
      <c r="D150" s="128" t="s">
        <v>24</v>
      </c>
      <c r="E150" s="327" t="s">
        <v>340</v>
      </c>
      <c r="F150" s="327"/>
      <c r="G150" s="327" t="s">
        <v>332</v>
      </c>
      <c r="H150" s="328"/>
      <c r="I150" s="121"/>
      <c r="J150" s="129" t="s">
        <v>2</v>
      </c>
      <c r="K150" s="130"/>
      <c r="L150" s="130"/>
      <c r="M150" s="131"/>
      <c r="N150" s="2"/>
      <c r="V150" s="56"/>
    </row>
    <row r="151" spans="1:22" ht="13.5" thickBot="1">
      <c r="A151" s="324"/>
      <c r="B151" s="132"/>
      <c r="C151" s="132"/>
      <c r="D151" s="133"/>
      <c r="E151" s="132"/>
      <c r="F151" s="132"/>
      <c r="G151" s="340"/>
      <c r="H151" s="293"/>
      <c r="I151" s="341"/>
      <c r="J151" s="134" t="s">
        <v>2</v>
      </c>
      <c r="K151" s="134"/>
      <c r="L151" s="134"/>
      <c r="M151" s="144"/>
      <c r="N151" s="2"/>
      <c r="V151" s="56"/>
    </row>
    <row r="152" spans="1:22" ht="23.25" thickBot="1">
      <c r="A152" s="324"/>
      <c r="B152" s="103" t="s">
        <v>337</v>
      </c>
      <c r="C152" s="103" t="s">
        <v>339</v>
      </c>
      <c r="D152" s="103" t="s">
        <v>23</v>
      </c>
      <c r="E152" s="276" t="s">
        <v>341</v>
      </c>
      <c r="F152" s="276"/>
      <c r="G152" s="277"/>
      <c r="H152" s="278"/>
      <c r="I152" s="279"/>
      <c r="J152" s="136" t="s">
        <v>1</v>
      </c>
      <c r="K152" s="137"/>
      <c r="L152" s="137"/>
      <c r="M152" s="143"/>
      <c r="N152" s="2"/>
      <c r="V152" s="56"/>
    </row>
    <row r="153" spans="1:22" ht="13.5" thickBot="1">
      <c r="A153" s="325"/>
      <c r="B153" s="139"/>
      <c r="C153" s="139"/>
      <c r="D153" s="145"/>
      <c r="E153" s="140" t="s">
        <v>4</v>
      </c>
      <c r="F153" s="141"/>
      <c r="G153" s="329"/>
      <c r="H153" s="330"/>
      <c r="I153" s="331"/>
      <c r="J153" s="136" t="s">
        <v>0</v>
      </c>
      <c r="K153" s="137"/>
      <c r="L153" s="137"/>
      <c r="M153" s="143"/>
      <c r="N153" s="2"/>
      <c r="V153" s="56"/>
    </row>
    <row r="154" spans="1:22" ht="24" thickTop="1" thickBot="1">
      <c r="A154" s="323">
        <f t="shared" ref="A154" si="31">A150+1</f>
        <v>35</v>
      </c>
      <c r="B154" s="128" t="s">
        <v>336</v>
      </c>
      <c r="C154" s="128" t="s">
        <v>338</v>
      </c>
      <c r="D154" s="128" t="s">
        <v>24</v>
      </c>
      <c r="E154" s="327" t="s">
        <v>340</v>
      </c>
      <c r="F154" s="327"/>
      <c r="G154" s="327" t="s">
        <v>332</v>
      </c>
      <c r="H154" s="328"/>
      <c r="I154" s="121"/>
      <c r="J154" s="129" t="s">
        <v>2</v>
      </c>
      <c r="K154" s="130"/>
      <c r="L154" s="130"/>
      <c r="M154" s="131"/>
      <c r="N154" s="2"/>
      <c r="V154" s="56"/>
    </row>
    <row r="155" spans="1:22" ht="13.5" thickBot="1">
      <c r="A155" s="324"/>
      <c r="B155" s="132"/>
      <c r="C155" s="132"/>
      <c r="D155" s="133"/>
      <c r="E155" s="132"/>
      <c r="F155" s="132"/>
      <c r="G155" s="340"/>
      <c r="H155" s="293"/>
      <c r="I155" s="341"/>
      <c r="J155" s="134" t="s">
        <v>2</v>
      </c>
      <c r="K155" s="134"/>
      <c r="L155" s="134"/>
      <c r="M155" s="144"/>
      <c r="N155" s="2"/>
      <c r="V155" s="56"/>
    </row>
    <row r="156" spans="1:22" ht="23.25" thickBot="1">
      <c r="A156" s="324"/>
      <c r="B156" s="103" t="s">
        <v>337</v>
      </c>
      <c r="C156" s="103" t="s">
        <v>339</v>
      </c>
      <c r="D156" s="103" t="s">
        <v>23</v>
      </c>
      <c r="E156" s="276" t="s">
        <v>341</v>
      </c>
      <c r="F156" s="276"/>
      <c r="G156" s="277"/>
      <c r="H156" s="278"/>
      <c r="I156" s="279"/>
      <c r="J156" s="136" t="s">
        <v>1</v>
      </c>
      <c r="K156" s="137"/>
      <c r="L156" s="137"/>
      <c r="M156" s="143"/>
      <c r="N156" s="2"/>
      <c r="V156" s="56"/>
    </row>
    <row r="157" spans="1:22" ht="13.5" thickBot="1">
      <c r="A157" s="325"/>
      <c r="B157" s="139"/>
      <c r="C157" s="139"/>
      <c r="D157" s="145"/>
      <c r="E157" s="140" t="s">
        <v>4</v>
      </c>
      <c r="F157" s="141"/>
      <c r="G157" s="329"/>
      <c r="H157" s="330"/>
      <c r="I157" s="331"/>
      <c r="J157" s="136" t="s">
        <v>0</v>
      </c>
      <c r="K157" s="137"/>
      <c r="L157" s="137"/>
      <c r="M157" s="143"/>
      <c r="N157" s="2"/>
      <c r="V157" s="56"/>
    </row>
    <row r="158" spans="1:22" ht="24" thickTop="1" thickBot="1">
      <c r="A158" s="323">
        <f t="shared" ref="A158" si="32">A154+1</f>
        <v>36</v>
      </c>
      <c r="B158" s="128" t="s">
        <v>336</v>
      </c>
      <c r="C158" s="128" t="s">
        <v>338</v>
      </c>
      <c r="D158" s="128" t="s">
        <v>24</v>
      </c>
      <c r="E158" s="327" t="s">
        <v>340</v>
      </c>
      <c r="F158" s="327"/>
      <c r="G158" s="327" t="s">
        <v>332</v>
      </c>
      <c r="H158" s="328"/>
      <c r="I158" s="121"/>
      <c r="J158" s="129" t="s">
        <v>2</v>
      </c>
      <c r="K158" s="130"/>
      <c r="L158" s="130"/>
      <c r="M158" s="131"/>
      <c r="N158" s="2"/>
      <c r="V158" s="56"/>
    </row>
    <row r="159" spans="1:22" ht="13.5" thickBot="1">
      <c r="A159" s="324"/>
      <c r="B159" s="132"/>
      <c r="C159" s="132"/>
      <c r="D159" s="133"/>
      <c r="E159" s="132"/>
      <c r="F159" s="132"/>
      <c r="G159" s="340"/>
      <c r="H159" s="293"/>
      <c r="I159" s="341"/>
      <c r="J159" s="134" t="s">
        <v>2</v>
      </c>
      <c r="K159" s="134"/>
      <c r="L159" s="134"/>
      <c r="M159" s="144"/>
      <c r="N159" s="2"/>
      <c r="V159" s="56"/>
    </row>
    <row r="160" spans="1:22" ht="23.25" thickBot="1">
      <c r="A160" s="324"/>
      <c r="B160" s="103" t="s">
        <v>337</v>
      </c>
      <c r="C160" s="103" t="s">
        <v>339</v>
      </c>
      <c r="D160" s="103" t="s">
        <v>23</v>
      </c>
      <c r="E160" s="276" t="s">
        <v>341</v>
      </c>
      <c r="F160" s="276"/>
      <c r="G160" s="277"/>
      <c r="H160" s="278"/>
      <c r="I160" s="279"/>
      <c r="J160" s="136" t="s">
        <v>1</v>
      </c>
      <c r="K160" s="137"/>
      <c r="L160" s="137"/>
      <c r="M160" s="143"/>
      <c r="N160" s="2"/>
      <c r="V160" s="56"/>
    </row>
    <row r="161" spans="1:22" ht="13.5" thickBot="1">
      <c r="A161" s="325"/>
      <c r="B161" s="139"/>
      <c r="C161" s="139"/>
      <c r="D161" s="145"/>
      <c r="E161" s="140" t="s">
        <v>4</v>
      </c>
      <c r="F161" s="141"/>
      <c r="G161" s="329"/>
      <c r="H161" s="330"/>
      <c r="I161" s="331"/>
      <c r="J161" s="136" t="s">
        <v>0</v>
      </c>
      <c r="K161" s="137"/>
      <c r="L161" s="137"/>
      <c r="M161" s="143"/>
      <c r="N161" s="2"/>
      <c r="V161" s="56"/>
    </row>
    <row r="162" spans="1:22" ht="24" thickTop="1" thickBot="1">
      <c r="A162" s="323">
        <f t="shared" ref="A162" si="33">A158+1</f>
        <v>37</v>
      </c>
      <c r="B162" s="128" t="s">
        <v>336</v>
      </c>
      <c r="C162" s="128" t="s">
        <v>338</v>
      </c>
      <c r="D162" s="128" t="s">
        <v>24</v>
      </c>
      <c r="E162" s="327" t="s">
        <v>340</v>
      </c>
      <c r="F162" s="327"/>
      <c r="G162" s="327" t="s">
        <v>332</v>
      </c>
      <c r="H162" s="328"/>
      <c r="I162" s="121"/>
      <c r="J162" s="129" t="s">
        <v>2</v>
      </c>
      <c r="K162" s="130"/>
      <c r="L162" s="130"/>
      <c r="M162" s="131"/>
      <c r="N162" s="2"/>
      <c r="V162" s="56"/>
    </row>
    <row r="163" spans="1:22" ht="13.5" thickBot="1">
      <c r="A163" s="324"/>
      <c r="B163" s="132"/>
      <c r="C163" s="132"/>
      <c r="D163" s="133"/>
      <c r="E163" s="132"/>
      <c r="F163" s="132"/>
      <c r="G163" s="340"/>
      <c r="H163" s="293"/>
      <c r="I163" s="341"/>
      <c r="J163" s="134" t="s">
        <v>2</v>
      </c>
      <c r="K163" s="134"/>
      <c r="L163" s="134"/>
      <c r="M163" s="144"/>
      <c r="N163" s="2"/>
      <c r="V163" s="56"/>
    </row>
    <row r="164" spans="1:22" ht="23.25" thickBot="1">
      <c r="A164" s="324"/>
      <c r="B164" s="103" t="s">
        <v>337</v>
      </c>
      <c r="C164" s="103" t="s">
        <v>339</v>
      </c>
      <c r="D164" s="103" t="s">
        <v>23</v>
      </c>
      <c r="E164" s="276" t="s">
        <v>341</v>
      </c>
      <c r="F164" s="276"/>
      <c r="G164" s="277"/>
      <c r="H164" s="278"/>
      <c r="I164" s="279"/>
      <c r="J164" s="136" t="s">
        <v>1</v>
      </c>
      <c r="K164" s="137"/>
      <c r="L164" s="137"/>
      <c r="M164" s="143"/>
      <c r="N164" s="2"/>
      <c r="V164" s="56"/>
    </row>
    <row r="165" spans="1:22" ht="13.5" thickBot="1">
      <c r="A165" s="325"/>
      <c r="B165" s="139"/>
      <c r="C165" s="139"/>
      <c r="D165" s="145"/>
      <c r="E165" s="140" t="s">
        <v>4</v>
      </c>
      <c r="F165" s="141"/>
      <c r="G165" s="329"/>
      <c r="H165" s="330"/>
      <c r="I165" s="331"/>
      <c r="J165" s="136" t="s">
        <v>0</v>
      </c>
      <c r="K165" s="137"/>
      <c r="L165" s="137"/>
      <c r="M165" s="143"/>
      <c r="N165" s="2"/>
      <c r="V165" s="56"/>
    </row>
    <row r="166" spans="1:22" ht="24" thickTop="1" thickBot="1">
      <c r="A166" s="323">
        <f t="shared" ref="A166" si="34">A162+1</f>
        <v>38</v>
      </c>
      <c r="B166" s="128" t="s">
        <v>336</v>
      </c>
      <c r="C166" s="128" t="s">
        <v>338</v>
      </c>
      <c r="D166" s="128" t="s">
        <v>24</v>
      </c>
      <c r="E166" s="327" t="s">
        <v>340</v>
      </c>
      <c r="F166" s="327"/>
      <c r="G166" s="327" t="s">
        <v>332</v>
      </c>
      <c r="H166" s="328"/>
      <c r="I166" s="121"/>
      <c r="J166" s="129" t="s">
        <v>2</v>
      </c>
      <c r="K166" s="130"/>
      <c r="L166" s="130"/>
      <c r="M166" s="131"/>
      <c r="N166" s="2"/>
      <c r="V166" s="56"/>
    </row>
    <row r="167" spans="1:22" ht="13.5" thickBot="1">
      <c r="A167" s="324"/>
      <c r="B167" s="132"/>
      <c r="C167" s="132"/>
      <c r="D167" s="133"/>
      <c r="E167" s="132"/>
      <c r="F167" s="132"/>
      <c r="G167" s="340"/>
      <c r="H167" s="293"/>
      <c r="I167" s="341"/>
      <c r="J167" s="134" t="s">
        <v>2</v>
      </c>
      <c r="K167" s="134"/>
      <c r="L167" s="134"/>
      <c r="M167" s="144"/>
      <c r="N167" s="2"/>
      <c r="V167" s="56"/>
    </row>
    <row r="168" spans="1:22" ht="23.25" thickBot="1">
      <c r="A168" s="324"/>
      <c r="B168" s="103" t="s">
        <v>337</v>
      </c>
      <c r="C168" s="103" t="s">
        <v>339</v>
      </c>
      <c r="D168" s="103" t="s">
        <v>23</v>
      </c>
      <c r="E168" s="276" t="s">
        <v>341</v>
      </c>
      <c r="F168" s="276"/>
      <c r="G168" s="277"/>
      <c r="H168" s="278"/>
      <c r="I168" s="279"/>
      <c r="J168" s="136" t="s">
        <v>1</v>
      </c>
      <c r="K168" s="137"/>
      <c r="L168" s="137"/>
      <c r="M168" s="143"/>
      <c r="N168" s="2"/>
      <c r="V168" s="56"/>
    </row>
    <row r="169" spans="1:22" ht="13.5" thickBot="1">
      <c r="A169" s="325"/>
      <c r="B169" s="139"/>
      <c r="C169" s="139"/>
      <c r="D169" s="145"/>
      <c r="E169" s="140" t="s">
        <v>4</v>
      </c>
      <c r="F169" s="141"/>
      <c r="G169" s="329"/>
      <c r="H169" s="330"/>
      <c r="I169" s="331"/>
      <c r="J169" s="136" t="s">
        <v>0</v>
      </c>
      <c r="K169" s="137"/>
      <c r="L169" s="137"/>
      <c r="M169" s="143"/>
      <c r="N169" s="2"/>
      <c r="V169" s="56"/>
    </row>
    <row r="170" spans="1:22" ht="24" thickTop="1" thickBot="1">
      <c r="A170" s="323">
        <f t="shared" ref="A170" si="35">A166+1</f>
        <v>39</v>
      </c>
      <c r="B170" s="128" t="s">
        <v>336</v>
      </c>
      <c r="C170" s="128" t="s">
        <v>338</v>
      </c>
      <c r="D170" s="128" t="s">
        <v>24</v>
      </c>
      <c r="E170" s="327" t="s">
        <v>340</v>
      </c>
      <c r="F170" s="327"/>
      <c r="G170" s="327" t="s">
        <v>332</v>
      </c>
      <c r="H170" s="328"/>
      <c r="I170" s="121"/>
      <c r="J170" s="129" t="s">
        <v>2</v>
      </c>
      <c r="K170" s="130"/>
      <c r="L170" s="130"/>
      <c r="M170" s="131"/>
      <c r="N170" s="2"/>
      <c r="V170" s="56"/>
    </row>
    <row r="171" spans="1:22" ht="13.5" thickBot="1">
      <c r="A171" s="324"/>
      <c r="B171" s="132"/>
      <c r="C171" s="132"/>
      <c r="D171" s="133"/>
      <c r="E171" s="132"/>
      <c r="F171" s="132"/>
      <c r="G171" s="340"/>
      <c r="H171" s="293"/>
      <c r="I171" s="341"/>
      <c r="J171" s="134" t="s">
        <v>2</v>
      </c>
      <c r="K171" s="134"/>
      <c r="L171" s="134"/>
      <c r="M171" s="144"/>
      <c r="N171" s="2"/>
      <c r="V171" s="56"/>
    </row>
    <row r="172" spans="1:22" ht="23.25" thickBot="1">
      <c r="A172" s="324"/>
      <c r="B172" s="103" t="s">
        <v>337</v>
      </c>
      <c r="C172" s="103" t="s">
        <v>339</v>
      </c>
      <c r="D172" s="103" t="s">
        <v>23</v>
      </c>
      <c r="E172" s="276" t="s">
        <v>341</v>
      </c>
      <c r="F172" s="276"/>
      <c r="G172" s="277"/>
      <c r="H172" s="278"/>
      <c r="I172" s="279"/>
      <c r="J172" s="136" t="s">
        <v>1</v>
      </c>
      <c r="K172" s="137"/>
      <c r="L172" s="137"/>
      <c r="M172" s="143"/>
      <c r="N172" s="2"/>
      <c r="V172" s="56"/>
    </row>
    <row r="173" spans="1:22" ht="13.5" thickBot="1">
      <c r="A173" s="325"/>
      <c r="B173" s="139"/>
      <c r="C173" s="139"/>
      <c r="D173" s="145"/>
      <c r="E173" s="140" t="s">
        <v>4</v>
      </c>
      <c r="F173" s="141"/>
      <c r="G173" s="329"/>
      <c r="H173" s="330"/>
      <c r="I173" s="331"/>
      <c r="J173" s="136" t="s">
        <v>0</v>
      </c>
      <c r="K173" s="137"/>
      <c r="L173" s="137"/>
      <c r="M173" s="143"/>
      <c r="N173" s="2"/>
      <c r="V173" s="56"/>
    </row>
    <row r="174" spans="1:22" ht="24" thickTop="1" thickBot="1">
      <c r="A174" s="323">
        <f t="shared" ref="A174" si="36">A170+1</f>
        <v>40</v>
      </c>
      <c r="B174" s="128" t="s">
        <v>336</v>
      </c>
      <c r="C174" s="128" t="s">
        <v>338</v>
      </c>
      <c r="D174" s="128" t="s">
        <v>24</v>
      </c>
      <c r="E174" s="327" t="s">
        <v>340</v>
      </c>
      <c r="F174" s="327"/>
      <c r="G174" s="327" t="s">
        <v>332</v>
      </c>
      <c r="H174" s="328"/>
      <c r="I174" s="121"/>
      <c r="J174" s="129" t="s">
        <v>2</v>
      </c>
      <c r="K174" s="130"/>
      <c r="L174" s="130"/>
      <c r="M174" s="131"/>
      <c r="N174" s="2"/>
      <c r="V174" s="56"/>
    </row>
    <row r="175" spans="1:22" ht="13.5" thickBot="1">
      <c r="A175" s="324"/>
      <c r="B175" s="132"/>
      <c r="C175" s="132"/>
      <c r="D175" s="133"/>
      <c r="E175" s="132"/>
      <c r="F175" s="132"/>
      <c r="G175" s="340"/>
      <c r="H175" s="293"/>
      <c r="I175" s="341"/>
      <c r="J175" s="134" t="s">
        <v>2</v>
      </c>
      <c r="K175" s="134"/>
      <c r="L175" s="134"/>
      <c r="M175" s="144"/>
      <c r="N175" s="2"/>
      <c r="V175" s="56"/>
    </row>
    <row r="176" spans="1:22" ht="23.25" thickBot="1">
      <c r="A176" s="324"/>
      <c r="B176" s="103" t="s">
        <v>337</v>
      </c>
      <c r="C176" s="103" t="s">
        <v>339</v>
      </c>
      <c r="D176" s="103" t="s">
        <v>23</v>
      </c>
      <c r="E176" s="276" t="s">
        <v>341</v>
      </c>
      <c r="F176" s="276"/>
      <c r="G176" s="277"/>
      <c r="H176" s="278"/>
      <c r="I176" s="279"/>
      <c r="J176" s="136" t="s">
        <v>1</v>
      </c>
      <c r="K176" s="137"/>
      <c r="L176" s="137"/>
      <c r="M176" s="143"/>
      <c r="N176" s="2"/>
      <c r="V176" s="56"/>
    </row>
    <row r="177" spans="1:22" ht="13.5" thickBot="1">
      <c r="A177" s="325"/>
      <c r="B177" s="139"/>
      <c r="C177" s="139"/>
      <c r="D177" s="145"/>
      <c r="E177" s="140" t="s">
        <v>4</v>
      </c>
      <c r="F177" s="141"/>
      <c r="G177" s="329"/>
      <c r="H177" s="330"/>
      <c r="I177" s="331"/>
      <c r="J177" s="136" t="s">
        <v>0</v>
      </c>
      <c r="K177" s="137"/>
      <c r="L177" s="137"/>
      <c r="M177" s="143"/>
      <c r="N177" s="2"/>
      <c r="V177" s="56"/>
    </row>
    <row r="178" spans="1:22" ht="24" thickTop="1" thickBot="1">
      <c r="A178" s="323">
        <f t="shared" ref="A178" si="37">A174+1</f>
        <v>41</v>
      </c>
      <c r="B178" s="128" t="s">
        <v>336</v>
      </c>
      <c r="C178" s="128" t="s">
        <v>338</v>
      </c>
      <c r="D178" s="128" t="s">
        <v>24</v>
      </c>
      <c r="E178" s="327" t="s">
        <v>340</v>
      </c>
      <c r="F178" s="327"/>
      <c r="G178" s="327" t="s">
        <v>332</v>
      </c>
      <c r="H178" s="328"/>
      <c r="I178" s="121"/>
      <c r="J178" s="129" t="s">
        <v>2</v>
      </c>
      <c r="K178" s="130"/>
      <c r="L178" s="130"/>
      <c r="M178" s="131"/>
      <c r="N178" s="2"/>
      <c r="V178" s="56"/>
    </row>
    <row r="179" spans="1:22" ht="13.5" thickBot="1">
      <c r="A179" s="324"/>
      <c r="B179" s="132"/>
      <c r="C179" s="132"/>
      <c r="D179" s="133"/>
      <c r="E179" s="132"/>
      <c r="F179" s="132"/>
      <c r="G179" s="340"/>
      <c r="H179" s="293"/>
      <c r="I179" s="341"/>
      <c r="J179" s="134" t="s">
        <v>2</v>
      </c>
      <c r="K179" s="134"/>
      <c r="L179" s="134"/>
      <c r="M179" s="144"/>
      <c r="N179" s="2"/>
      <c r="V179" s="56">
        <f>G179</f>
        <v>0</v>
      </c>
    </row>
    <row r="180" spans="1:22" ht="23.25" thickBot="1">
      <c r="A180" s="324"/>
      <c r="B180" s="103" t="s">
        <v>337</v>
      </c>
      <c r="C180" s="103" t="s">
        <v>339</v>
      </c>
      <c r="D180" s="103" t="s">
        <v>23</v>
      </c>
      <c r="E180" s="276" t="s">
        <v>341</v>
      </c>
      <c r="F180" s="276"/>
      <c r="G180" s="277"/>
      <c r="H180" s="278"/>
      <c r="I180" s="279"/>
      <c r="J180" s="136" t="s">
        <v>1</v>
      </c>
      <c r="K180" s="137"/>
      <c r="L180" s="137"/>
      <c r="M180" s="143"/>
      <c r="N180" s="2"/>
      <c r="V180" s="56"/>
    </row>
    <row r="181" spans="1:22" ht="13.5" thickBot="1">
      <c r="A181" s="325"/>
      <c r="B181" s="139"/>
      <c r="C181" s="139"/>
      <c r="D181" s="145"/>
      <c r="E181" s="140" t="s">
        <v>4</v>
      </c>
      <c r="F181" s="141"/>
      <c r="G181" s="329"/>
      <c r="H181" s="330"/>
      <c r="I181" s="331"/>
      <c r="J181" s="136" t="s">
        <v>0</v>
      </c>
      <c r="K181" s="137"/>
      <c r="L181" s="137"/>
      <c r="M181" s="143"/>
      <c r="N181" s="2"/>
      <c r="V181" s="56"/>
    </row>
    <row r="182" spans="1:22" ht="24" thickTop="1" thickBot="1">
      <c r="A182" s="323">
        <f t="shared" ref="A182" si="38">A178+1</f>
        <v>42</v>
      </c>
      <c r="B182" s="128" t="s">
        <v>336</v>
      </c>
      <c r="C182" s="128" t="s">
        <v>338</v>
      </c>
      <c r="D182" s="128" t="s">
        <v>24</v>
      </c>
      <c r="E182" s="327" t="s">
        <v>340</v>
      </c>
      <c r="F182" s="327"/>
      <c r="G182" s="327" t="s">
        <v>332</v>
      </c>
      <c r="H182" s="328"/>
      <c r="I182" s="121"/>
      <c r="J182" s="129" t="s">
        <v>2</v>
      </c>
      <c r="K182" s="130"/>
      <c r="L182" s="130"/>
      <c r="M182" s="131"/>
      <c r="N182" s="2"/>
      <c r="V182" s="56"/>
    </row>
    <row r="183" spans="1:22" ht="13.5" thickBot="1">
      <c r="A183" s="324"/>
      <c r="B183" s="132"/>
      <c r="C183" s="132"/>
      <c r="D183" s="133"/>
      <c r="E183" s="132"/>
      <c r="F183" s="132"/>
      <c r="G183" s="340"/>
      <c r="H183" s="293"/>
      <c r="I183" s="341"/>
      <c r="J183" s="134" t="s">
        <v>2</v>
      </c>
      <c r="K183" s="134"/>
      <c r="L183" s="134"/>
      <c r="M183" s="144"/>
      <c r="N183" s="2"/>
      <c r="V183" s="56">
        <f>G183</f>
        <v>0</v>
      </c>
    </row>
    <row r="184" spans="1:22" ht="23.25" thickBot="1">
      <c r="A184" s="324"/>
      <c r="B184" s="103" t="s">
        <v>337</v>
      </c>
      <c r="C184" s="103" t="s">
        <v>339</v>
      </c>
      <c r="D184" s="103" t="s">
        <v>23</v>
      </c>
      <c r="E184" s="276" t="s">
        <v>341</v>
      </c>
      <c r="F184" s="276"/>
      <c r="G184" s="277"/>
      <c r="H184" s="278"/>
      <c r="I184" s="279"/>
      <c r="J184" s="136" t="s">
        <v>1</v>
      </c>
      <c r="K184" s="137"/>
      <c r="L184" s="137"/>
      <c r="M184" s="143"/>
      <c r="N184" s="2"/>
      <c r="V184" s="56"/>
    </row>
    <row r="185" spans="1:22" ht="13.5" thickBot="1">
      <c r="A185" s="325"/>
      <c r="B185" s="139"/>
      <c r="C185" s="139"/>
      <c r="D185" s="145"/>
      <c r="E185" s="140" t="s">
        <v>4</v>
      </c>
      <c r="F185" s="141"/>
      <c r="G185" s="329"/>
      <c r="H185" s="330"/>
      <c r="I185" s="331"/>
      <c r="J185" s="136" t="s">
        <v>0</v>
      </c>
      <c r="K185" s="137"/>
      <c r="L185" s="137"/>
      <c r="M185" s="143"/>
      <c r="N185" s="2"/>
      <c r="V185" s="56"/>
    </row>
    <row r="186" spans="1:22" ht="24" thickTop="1" thickBot="1">
      <c r="A186" s="323">
        <f t="shared" ref="A186" si="39">A182+1</f>
        <v>43</v>
      </c>
      <c r="B186" s="128" t="s">
        <v>336</v>
      </c>
      <c r="C186" s="128" t="s">
        <v>338</v>
      </c>
      <c r="D186" s="128" t="s">
        <v>24</v>
      </c>
      <c r="E186" s="327" t="s">
        <v>340</v>
      </c>
      <c r="F186" s="327"/>
      <c r="G186" s="327" t="s">
        <v>332</v>
      </c>
      <c r="H186" s="328"/>
      <c r="I186" s="121"/>
      <c r="J186" s="129" t="s">
        <v>2</v>
      </c>
      <c r="K186" s="130"/>
      <c r="L186" s="130"/>
      <c r="M186" s="131"/>
      <c r="N186" s="2"/>
      <c r="V186" s="56"/>
    </row>
    <row r="187" spans="1:22" ht="13.5" thickBot="1">
      <c r="A187" s="324"/>
      <c r="B187" s="132"/>
      <c r="C187" s="132"/>
      <c r="D187" s="133"/>
      <c r="E187" s="132"/>
      <c r="F187" s="132"/>
      <c r="G187" s="340"/>
      <c r="H187" s="293"/>
      <c r="I187" s="341"/>
      <c r="J187" s="134" t="s">
        <v>2</v>
      </c>
      <c r="K187" s="134"/>
      <c r="L187" s="134"/>
      <c r="M187" s="144"/>
      <c r="N187" s="2"/>
      <c r="V187" s="56">
        <f>G187</f>
        <v>0</v>
      </c>
    </row>
    <row r="188" spans="1:22" ht="23.25" thickBot="1">
      <c r="A188" s="324"/>
      <c r="B188" s="103" t="s">
        <v>337</v>
      </c>
      <c r="C188" s="103" t="s">
        <v>339</v>
      </c>
      <c r="D188" s="103" t="s">
        <v>23</v>
      </c>
      <c r="E188" s="276" t="s">
        <v>341</v>
      </c>
      <c r="F188" s="276"/>
      <c r="G188" s="277"/>
      <c r="H188" s="278"/>
      <c r="I188" s="279"/>
      <c r="J188" s="136" t="s">
        <v>1</v>
      </c>
      <c r="K188" s="137"/>
      <c r="L188" s="137"/>
      <c r="M188" s="143"/>
      <c r="N188" s="2"/>
      <c r="V188" s="56"/>
    </row>
    <row r="189" spans="1:22" ht="13.5" thickBot="1">
      <c r="A189" s="325"/>
      <c r="B189" s="139"/>
      <c r="C189" s="139"/>
      <c r="D189" s="145"/>
      <c r="E189" s="140" t="s">
        <v>4</v>
      </c>
      <c r="F189" s="141"/>
      <c r="G189" s="329"/>
      <c r="H189" s="330"/>
      <c r="I189" s="331"/>
      <c r="J189" s="136" t="s">
        <v>0</v>
      </c>
      <c r="K189" s="137"/>
      <c r="L189" s="137"/>
      <c r="M189" s="143"/>
      <c r="N189" s="2"/>
      <c r="V189" s="56"/>
    </row>
    <row r="190" spans="1:22" ht="24" thickTop="1" thickBot="1">
      <c r="A190" s="323">
        <f t="shared" ref="A190" si="40">A186+1</f>
        <v>44</v>
      </c>
      <c r="B190" s="128" t="s">
        <v>336</v>
      </c>
      <c r="C190" s="128" t="s">
        <v>338</v>
      </c>
      <c r="D190" s="128" t="s">
        <v>24</v>
      </c>
      <c r="E190" s="327" t="s">
        <v>340</v>
      </c>
      <c r="F190" s="327"/>
      <c r="G190" s="327" t="s">
        <v>332</v>
      </c>
      <c r="H190" s="328"/>
      <c r="I190" s="121"/>
      <c r="J190" s="129" t="s">
        <v>2</v>
      </c>
      <c r="K190" s="130"/>
      <c r="L190" s="130"/>
      <c r="M190" s="131"/>
      <c r="N190" s="2"/>
      <c r="V190" s="56"/>
    </row>
    <row r="191" spans="1:22" ht="13.5" thickBot="1">
      <c r="A191" s="324"/>
      <c r="B191" s="132"/>
      <c r="C191" s="132"/>
      <c r="D191" s="133"/>
      <c r="E191" s="132"/>
      <c r="F191" s="132"/>
      <c r="G191" s="340"/>
      <c r="H191" s="293"/>
      <c r="I191" s="341"/>
      <c r="J191" s="134" t="s">
        <v>2</v>
      </c>
      <c r="K191" s="134"/>
      <c r="L191" s="134"/>
      <c r="M191" s="144"/>
      <c r="N191" s="2"/>
      <c r="V191" s="56">
        <f>G191</f>
        <v>0</v>
      </c>
    </row>
    <row r="192" spans="1:22" ht="23.25" thickBot="1">
      <c r="A192" s="324"/>
      <c r="B192" s="103" t="s">
        <v>337</v>
      </c>
      <c r="C192" s="103" t="s">
        <v>339</v>
      </c>
      <c r="D192" s="103" t="s">
        <v>23</v>
      </c>
      <c r="E192" s="276" t="s">
        <v>341</v>
      </c>
      <c r="F192" s="276"/>
      <c r="G192" s="277"/>
      <c r="H192" s="278"/>
      <c r="I192" s="279"/>
      <c r="J192" s="136" t="s">
        <v>1</v>
      </c>
      <c r="K192" s="137"/>
      <c r="L192" s="137"/>
      <c r="M192" s="143"/>
      <c r="N192" s="2"/>
      <c r="V192" s="56"/>
    </row>
    <row r="193" spans="1:22" ht="13.5" thickBot="1">
      <c r="A193" s="325"/>
      <c r="B193" s="139"/>
      <c r="C193" s="139"/>
      <c r="D193" s="145"/>
      <c r="E193" s="140" t="s">
        <v>4</v>
      </c>
      <c r="F193" s="141"/>
      <c r="G193" s="329"/>
      <c r="H193" s="330"/>
      <c r="I193" s="331"/>
      <c r="J193" s="136" t="s">
        <v>0</v>
      </c>
      <c r="K193" s="137"/>
      <c r="L193" s="137"/>
      <c r="M193" s="143"/>
      <c r="N193" s="2"/>
      <c r="V193" s="56"/>
    </row>
    <row r="194" spans="1:22" ht="24" thickTop="1" thickBot="1">
      <c r="A194" s="323">
        <f t="shared" ref="A194" si="41">A190+1</f>
        <v>45</v>
      </c>
      <c r="B194" s="128" t="s">
        <v>336</v>
      </c>
      <c r="C194" s="128" t="s">
        <v>338</v>
      </c>
      <c r="D194" s="128" t="s">
        <v>24</v>
      </c>
      <c r="E194" s="327" t="s">
        <v>340</v>
      </c>
      <c r="F194" s="327"/>
      <c r="G194" s="327" t="s">
        <v>332</v>
      </c>
      <c r="H194" s="328"/>
      <c r="I194" s="121"/>
      <c r="J194" s="129" t="s">
        <v>2</v>
      </c>
      <c r="K194" s="130"/>
      <c r="L194" s="130"/>
      <c r="M194" s="131"/>
      <c r="N194" s="2"/>
      <c r="V194" s="56"/>
    </row>
    <row r="195" spans="1:22" ht="13.5" thickBot="1">
      <c r="A195" s="324"/>
      <c r="B195" s="132"/>
      <c r="C195" s="132"/>
      <c r="D195" s="133"/>
      <c r="E195" s="132"/>
      <c r="F195" s="132"/>
      <c r="G195" s="340"/>
      <c r="H195" s="293"/>
      <c r="I195" s="341"/>
      <c r="J195" s="134" t="s">
        <v>2</v>
      </c>
      <c r="K195" s="134"/>
      <c r="L195" s="134"/>
      <c r="M195" s="144"/>
      <c r="N195" s="2"/>
      <c r="V195" s="56">
        <f>G195</f>
        <v>0</v>
      </c>
    </row>
    <row r="196" spans="1:22" ht="23.25" thickBot="1">
      <c r="A196" s="324"/>
      <c r="B196" s="103" t="s">
        <v>337</v>
      </c>
      <c r="C196" s="103" t="s">
        <v>339</v>
      </c>
      <c r="D196" s="103" t="s">
        <v>23</v>
      </c>
      <c r="E196" s="276" t="s">
        <v>341</v>
      </c>
      <c r="F196" s="276"/>
      <c r="G196" s="277"/>
      <c r="H196" s="278"/>
      <c r="I196" s="279"/>
      <c r="J196" s="136" t="s">
        <v>1</v>
      </c>
      <c r="K196" s="137"/>
      <c r="L196" s="137"/>
      <c r="M196" s="143"/>
      <c r="N196" s="2"/>
      <c r="V196" s="56"/>
    </row>
    <row r="197" spans="1:22" ht="13.5" thickBot="1">
      <c r="A197" s="325"/>
      <c r="B197" s="139"/>
      <c r="C197" s="139"/>
      <c r="D197" s="145"/>
      <c r="E197" s="140" t="s">
        <v>4</v>
      </c>
      <c r="F197" s="141"/>
      <c r="G197" s="329"/>
      <c r="H197" s="330"/>
      <c r="I197" s="331"/>
      <c r="J197" s="136" t="s">
        <v>0</v>
      </c>
      <c r="K197" s="137"/>
      <c r="L197" s="137"/>
      <c r="M197" s="143"/>
      <c r="N197" s="2"/>
      <c r="V197" s="56"/>
    </row>
    <row r="198" spans="1:22" ht="24" thickTop="1" thickBot="1">
      <c r="A198" s="323">
        <f t="shared" ref="A198" si="42">A194+1</f>
        <v>46</v>
      </c>
      <c r="B198" s="128" t="s">
        <v>336</v>
      </c>
      <c r="C198" s="128" t="s">
        <v>338</v>
      </c>
      <c r="D198" s="128" t="s">
        <v>24</v>
      </c>
      <c r="E198" s="327" t="s">
        <v>340</v>
      </c>
      <c r="F198" s="327"/>
      <c r="G198" s="327" t="s">
        <v>332</v>
      </c>
      <c r="H198" s="328"/>
      <c r="I198" s="121"/>
      <c r="J198" s="129" t="s">
        <v>2</v>
      </c>
      <c r="K198" s="130"/>
      <c r="L198" s="130"/>
      <c r="M198" s="131"/>
      <c r="N198" s="2"/>
      <c r="V198" s="56"/>
    </row>
    <row r="199" spans="1:22" ht="13.5" thickBot="1">
      <c r="A199" s="324"/>
      <c r="B199" s="132"/>
      <c r="C199" s="132"/>
      <c r="D199" s="133"/>
      <c r="E199" s="132"/>
      <c r="F199" s="132"/>
      <c r="G199" s="340"/>
      <c r="H199" s="293"/>
      <c r="I199" s="341"/>
      <c r="J199" s="134" t="s">
        <v>2</v>
      </c>
      <c r="K199" s="134"/>
      <c r="L199" s="134"/>
      <c r="M199" s="144"/>
      <c r="N199" s="2"/>
      <c r="V199" s="56">
        <f>G199</f>
        <v>0</v>
      </c>
    </row>
    <row r="200" spans="1:22" ht="23.25" thickBot="1">
      <c r="A200" s="324"/>
      <c r="B200" s="103" t="s">
        <v>337</v>
      </c>
      <c r="C200" s="103" t="s">
        <v>339</v>
      </c>
      <c r="D200" s="103" t="s">
        <v>23</v>
      </c>
      <c r="E200" s="276" t="s">
        <v>341</v>
      </c>
      <c r="F200" s="276"/>
      <c r="G200" s="277"/>
      <c r="H200" s="278"/>
      <c r="I200" s="279"/>
      <c r="J200" s="136" t="s">
        <v>1</v>
      </c>
      <c r="K200" s="137"/>
      <c r="L200" s="137"/>
      <c r="M200" s="143"/>
      <c r="N200" s="2"/>
      <c r="V200" s="56"/>
    </row>
    <row r="201" spans="1:22" ht="13.5" thickBot="1">
      <c r="A201" s="325"/>
      <c r="B201" s="139"/>
      <c r="C201" s="139"/>
      <c r="D201" s="145"/>
      <c r="E201" s="140" t="s">
        <v>4</v>
      </c>
      <c r="F201" s="141"/>
      <c r="G201" s="329"/>
      <c r="H201" s="330"/>
      <c r="I201" s="331"/>
      <c r="J201" s="136" t="s">
        <v>0</v>
      </c>
      <c r="K201" s="137"/>
      <c r="L201" s="137"/>
      <c r="M201" s="143"/>
      <c r="N201" s="2"/>
      <c r="V201" s="56"/>
    </row>
    <row r="202" spans="1:22" ht="24" thickTop="1" thickBot="1">
      <c r="A202" s="323">
        <f t="shared" ref="A202" si="43">A198+1</f>
        <v>47</v>
      </c>
      <c r="B202" s="128" t="s">
        <v>336</v>
      </c>
      <c r="C202" s="128" t="s">
        <v>338</v>
      </c>
      <c r="D202" s="128" t="s">
        <v>24</v>
      </c>
      <c r="E202" s="327" t="s">
        <v>340</v>
      </c>
      <c r="F202" s="327"/>
      <c r="G202" s="327" t="s">
        <v>332</v>
      </c>
      <c r="H202" s="328"/>
      <c r="I202" s="121"/>
      <c r="J202" s="129" t="s">
        <v>2</v>
      </c>
      <c r="K202" s="130"/>
      <c r="L202" s="130"/>
      <c r="M202" s="131"/>
      <c r="N202" s="2"/>
      <c r="V202" s="56"/>
    </row>
    <row r="203" spans="1:22" ht="13.5" thickBot="1">
      <c r="A203" s="324"/>
      <c r="B203" s="132"/>
      <c r="C203" s="132"/>
      <c r="D203" s="133"/>
      <c r="E203" s="132"/>
      <c r="F203" s="132"/>
      <c r="G203" s="340"/>
      <c r="H203" s="293"/>
      <c r="I203" s="341"/>
      <c r="J203" s="134" t="s">
        <v>2</v>
      </c>
      <c r="K203" s="134"/>
      <c r="L203" s="134"/>
      <c r="M203" s="144"/>
      <c r="N203" s="2"/>
      <c r="V203" s="56">
        <f>G203</f>
        <v>0</v>
      </c>
    </row>
    <row r="204" spans="1:22" ht="23.25" thickBot="1">
      <c r="A204" s="324"/>
      <c r="B204" s="103" t="s">
        <v>337</v>
      </c>
      <c r="C204" s="103" t="s">
        <v>339</v>
      </c>
      <c r="D204" s="103" t="s">
        <v>23</v>
      </c>
      <c r="E204" s="276" t="s">
        <v>341</v>
      </c>
      <c r="F204" s="276"/>
      <c r="G204" s="277"/>
      <c r="H204" s="278"/>
      <c r="I204" s="279"/>
      <c r="J204" s="136" t="s">
        <v>1</v>
      </c>
      <c r="K204" s="137"/>
      <c r="L204" s="137"/>
      <c r="M204" s="143"/>
      <c r="N204" s="2"/>
      <c r="V204" s="56"/>
    </row>
    <row r="205" spans="1:22" ht="13.5" thickBot="1">
      <c r="A205" s="325"/>
      <c r="B205" s="139"/>
      <c r="C205" s="139"/>
      <c r="D205" s="145"/>
      <c r="E205" s="140" t="s">
        <v>4</v>
      </c>
      <c r="F205" s="141"/>
      <c r="G205" s="329"/>
      <c r="H205" s="330"/>
      <c r="I205" s="331"/>
      <c r="J205" s="136" t="s">
        <v>0</v>
      </c>
      <c r="K205" s="137"/>
      <c r="L205" s="137"/>
      <c r="M205" s="143"/>
      <c r="N205" s="2"/>
      <c r="V205" s="56"/>
    </row>
    <row r="206" spans="1:22" ht="24" thickTop="1" thickBot="1">
      <c r="A206" s="323">
        <f t="shared" ref="A206" si="44">A202+1</f>
        <v>48</v>
      </c>
      <c r="B206" s="128" t="s">
        <v>336</v>
      </c>
      <c r="C206" s="128" t="s">
        <v>338</v>
      </c>
      <c r="D206" s="128" t="s">
        <v>24</v>
      </c>
      <c r="E206" s="327" t="s">
        <v>340</v>
      </c>
      <c r="F206" s="327"/>
      <c r="G206" s="327" t="s">
        <v>332</v>
      </c>
      <c r="H206" s="328"/>
      <c r="I206" s="121"/>
      <c r="J206" s="129" t="s">
        <v>2</v>
      </c>
      <c r="K206" s="130"/>
      <c r="L206" s="130"/>
      <c r="M206" s="131"/>
      <c r="N206" s="2"/>
      <c r="V206" s="56"/>
    </row>
    <row r="207" spans="1:22" ht="13.5" thickBot="1">
      <c r="A207" s="324"/>
      <c r="B207" s="132"/>
      <c r="C207" s="132"/>
      <c r="D207" s="133"/>
      <c r="E207" s="132"/>
      <c r="F207" s="132"/>
      <c r="G207" s="340"/>
      <c r="H207" s="293"/>
      <c r="I207" s="341"/>
      <c r="J207" s="134" t="s">
        <v>2</v>
      </c>
      <c r="K207" s="134"/>
      <c r="L207" s="134"/>
      <c r="M207" s="144"/>
      <c r="N207" s="2"/>
      <c r="V207" s="56">
        <f>G207</f>
        <v>0</v>
      </c>
    </row>
    <row r="208" spans="1:22" ht="23.25" thickBot="1">
      <c r="A208" s="324"/>
      <c r="B208" s="103" t="s">
        <v>337</v>
      </c>
      <c r="C208" s="103" t="s">
        <v>339</v>
      </c>
      <c r="D208" s="103" t="s">
        <v>23</v>
      </c>
      <c r="E208" s="276" t="s">
        <v>341</v>
      </c>
      <c r="F208" s="276"/>
      <c r="G208" s="277"/>
      <c r="H208" s="278"/>
      <c r="I208" s="279"/>
      <c r="J208" s="136" t="s">
        <v>1</v>
      </c>
      <c r="K208" s="137"/>
      <c r="L208" s="137"/>
      <c r="M208" s="143"/>
      <c r="N208" s="2"/>
      <c r="V208" s="56"/>
    </row>
    <row r="209" spans="1:22" ht="13.5" thickBot="1">
      <c r="A209" s="325"/>
      <c r="B209" s="139"/>
      <c r="C209" s="139"/>
      <c r="D209" s="145"/>
      <c r="E209" s="140" t="s">
        <v>4</v>
      </c>
      <c r="F209" s="141"/>
      <c r="G209" s="329"/>
      <c r="H209" s="330"/>
      <c r="I209" s="331"/>
      <c r="J209" s="136" t="s">
        <v>0</v>
      </c>
      <c r="K209" s="137"/>
      <c r="L209" s="137"/>
      <c r="M209" s="143"/>
      <c r="N209" s="2"/>
      <c r="V209" s="56"/>
    </row>
    <row r="210" spans="1:22" ht="24" thickTop="1" thickBot="1">
      <c r="A210" s="323">
        <f t="shared" ref="A210" si="45">A206+1</f>
        <v>49</v>
      </c>
      <c r="B210" s="128" t="s">
        <v>336</v>
      </c>
      <c r="C210" s="128" t="s">
        <v>338</v>
      </c>
      <c r="D210" s="128" t="s">
        <v>24</v>
      </c>
      <c r="E210" s="327" t="s">
        <v>340</v>
      </c>
      <c r="F210" s="327"/>
      <c r="G210" s="327" t="s">
        <v>332</v>
      </c>
      <c r="H210" s="328"/>
      <c r="I210" s="121"/>
      <c r="J210" s="129" t="s">
        <v>2</v>
      </c>
      <c r="K210" s="130"/>
      <c r="L210" s="130"/>
      <c r="M210" s="131"/>
      <c r="N210" s="2"/>
      <c r="V210" s="56"/>
    </row>
    <row r="211" spans="1:22" ht="13.5" thickBot="1">
      <c r="A211" s="324"/>
      <c r="B211" s="132"/>
      <c r="C211" s="132"/>
      <c r="D211" s="133"/>
      <c r="E211" s="132"/>
      <c r="F211" s="132"/>
      <c r="G211" s="340"/>
      <c r="H211" s="293"/>
      <c r="I211" s="341"/>
      <c r="J211" s="134" t="s">
        <v>2</v>
      </c>
      <c r="K211" s="134"/>
      <c r="L211" s="134"/>
      <c r="M211" s="144"/>
      <c r="N211" s="2"/>
      <c r="V211" s="56">
        <f>G211</f>
        <v>0</v>
      </c>
    </row>
    <row r="212" spans="1:22" ht="23.25" thickBot="1">
      <c r="A212" s="324"/>
      <c r="B212" s="103" t="s">
        <v>337</v>
      </c>
      <c r="C212" s="103" t="s">
        <v>339</v>
      </c>
      <c r="D212" s="103" t="s">
        <v>23</v>
      </c>
      <c r="E212" s="276" t="s">
        <v>341</v>
      </c>
      <c r="F212" s="276"/>
      <c r="G212" s="277"/>
      <c r="H212" s="278"/>
      <c r="I212" s="279"/>
      <c r="J212" s="136" t="s">
        <v>1</v>
      </c>
      <c r="K212" s="137"/>
      <c r="L212" s="137"/>
      <c r="M212" s="143"/>
      <c r="N212" s="2"/>
      <c r="V212" s="56"/>
    </row>
    <row r="213" spans="1:22" ht="13.5" thickBot="1">
      <c r="A213" s="325"/>
      <c r="B213" s="139"/>
      <c r="C213" s="139"/>
      <c r="D213" s="145"/>
      <c r="E213" s="140" t="s">
        <v>4</v>
      </c>
      <c r="F213" s="141"/>
      <c r="G213" s="329"/>
      <c r="H213" s="330"/>
      <c r="I213" s="331"/>
      <c r="J213" s="136" t="s">
        <v>0</v>
      </c>
      <c r="K213" s="137"/>
      <c r="L213" s="137"/>
      <c r="M213" s="143"/>
      <c r="N213" s="2"/>
      <c r="V213" s="56"/>
    </row>
    <row r="214" spans="1:22" ht="24" thickTop="1" thickBot="1">
      <c r="A214" s="323">
        <f t="shared" ref="A214" si="46">A210+1</f>
        <v>50</v>
      </c>
      <c r="B214" s="128" t="s">
        <v>336</v>
      </c>
      <c r="C214" s="128" t="s">
        <v>338</v>
      </c>
      <c r="D214" s="128" t="s">
        <v>24</v>
      </c>
      <c r="E214" s="327" t="s">
        <v>340</v>
      </c>
      <c r="F214" s="327"/>
      <c r="G214" s="327" t="s">
        <v>332</v>
      </c>
      <c r="H214" s="328"/>
      <c r="I214" s="121"/>
      <c r="J214" s="129" t="s">
        <v>2</v>
      </c>
      <c r="K214" s="130"/>
      <c r="L214" s="130"/>
      <c r="M214" s="131"/>
      <c r="N214" s="2"/>
      <c r="V214" s="56"/>
    </row>
    <row r="215" spans="1:22" ht="13.5" thickBot="1">
      <c r="A215" s="324"/>
      <c r="B215" s="132"/>
      <c r="C215" s="132"/>
      <c r="D215" s="133"/>
      <c r="E215" s="132"/>
      <c r="F215" s="132"/>
      <c r="G215" s="340"/>
      <c r="H215" s="293"/>
      <c r="I215" s="341"/>
      <c r="J215" s="134" t="s">
        <v>2</v>
      </c>
      <c r="K215" s="134"/>
      <c r="L215" s="134"/>
      <c r="M215" s="144"/>
      <c r="N215" s="2"/>
      <c r="V215" s="56">
        <f>G215</f>
        <v>0</v>
      </c>
    </row>
    <row r="216" spans="1:22" ht="23.25" thickBot="1">
      <c r="A216" s="324"/>
      <c r="B216" s="103" t="s">
        <v>337</v>
      </c>
      <c r="C216" s="103" t="s">
        <v>339</v>
      </c>
      <c r="D216" s="103" t="s">
        <v>23</v>
      </c>
      <c r="E216" s="276" t="s">
        <v>341</v>
      </c>
      <c r="F216" s="276"/>
      <c r="G216" s="277"/>
      <c r="H216" s="278"/>
      <c r="I216" s="279"/>
      <c r="J216" s="136" t="s">
        <v>1</v>
      </c>
      <c r="K216" s="137"/>
      <c r="L216" s="137"/>
      <c r="M216" s="143"/>
      <c r="N216" s="2"/>
      <c r="V216" s="56"/>
    </row>
    <row r="217" spans="1:22" ht="13.5" thickBot="1">
      <c r="A217" s="325"/>
      <c r="B217" s="139"/>
      <c r="C217" s="139"/>
      <c r="D217" s="145"/>
      <c r="E217" s="140" t="s">
        <v>4</v>
      </c>
      <c r="F217" s="141"/>
      <c r="G217" s="329"/>
      <c r="H217" s="330"/>
      <c r="I217" s="331"/>
      <c r="J217" s="136" t="s">
        <v>0</v>
      </c>
      <c r="K217" s="137"/>
      <c r="L217" s="137"/>
      <c r="M217" s="143"/>
      <c r="N217" s="2"/>
      <c r="V217" s="56"/>
    </row>
    <row r="218" spans="1:22" ht="24" thickTop="1" thickBot="1">
      <c r="A218" s="323">
        <f t="shared" ref="A218" si="47">A214+1</f>
        <v>51</v>
      </c>
      <c r="B218" s="128" t="s">
        <v>336</v>
      </c>
      <c r="C218" s="128" t="s">
        <v>338</v>
      </c>
      <c r="D218" s="128" t="s">
        <v>24</v>
      </c>
      <c r="E218" s="327" t="s">
        <v>340</v>
      </c>
      <c r="F218" s="327"/>
      <c r="G218" s="327" t="s">
        <v>332</v>
      </c>
      <c r="H218" s="328"/>
      <c r="I218" s="121"/>
      <c r="J218" s="129" t="s">
        <v>2</v>
      </c>
      <c r="K218" s="130"/>
      <c r="L218" s="130"/>
      <c r="M218" s="131"/>
      <c r="N218" s="2"/>
      <c r="V218" s="56"/>
    </row>
    <row r="219" spans="1:22" ht="13.5" thickBot="1">
      <c r="A219" s="324"/>
      <c r="B219" s="132"/>
      <c r="C219" s="132"/>
      <c r="D219" s="133"/>
      <c r="E219" s="132"/>
      <c r="F219" s="132"/>
      <c r="G219" s="340"/>
      <c r="H219" s="293"/>
      <c r="I219" s="341"/>
      <c r="J219" s="134" t="s">
        <v>2</v>
      </c>
      <c r="K219" s="134"/>
      <c r="L219" s="134"/>
      <c r="M219" s="144"/>
      <c r="N219" s="2"/>
      <c r="V219" s="56">
        <f>G219</f>
        <v>0</v>
      </c>
    </row>
    <row r="220" spans="1:22" ht="23.25" thickBot="1">
      <c r="A220" s="324"/>
      <c r="B220" s="103" t="s">
        <v>337</v>
      </c>
      <c r="C220" s="103" t="s">
        <v>339</v>
      </c>
      <c r="D220" s="103" t="s">
        <v>23</v>
      </c>
      <c r="E220" s="276" t="s">
        <v>341</v>
      </c>
      <c r="F220" s="276"/>
      <c r="G220" s="277"/>
      <c r="H220" s="278"/>
      <c r="I220" s="279"/>
      <c r="J220" s="136" t="s">
        <v>1</v>
      </c>
      <c r="K220" s="137"/>
      <c r="L220" s="137"/>
      <c r="M220" s="143"/>
      <c r="N220" s="2"/>
      <c r="V220" s="56"/>
    </row>
    <row r="221" spans="1:22" ht="13.5" thickBot="1">
      <c r="A221" s="325"/>
      <c r="B221" s="139"/>
      <c r="C221" s="139"/>
      <c r="D221" s="145"/>
      <c r="E221" s="140" t="s">
        <v>4</v>
      </c>
      <c r="F221" s="141"/>
      <c r="G221" s="329"/>
      <c r="H221" s="330"/>
      <c r="I221" s="331"/>
      <c r="J221" s="136" t="s">
        <v>0</v>
      </c>
      <c r="K221" s="137"/>
      <c r="L221" s="137"/>
      <c r="M221" s="143"/>
      <c r="N221" s="2"/>
      <c r="V221" s="56"/>
    </row>
    <row r="222" spans="1:22" ht="24" thickTop="1" thickBot="1">
      <c r="A222" s="323">
        <f t="shared" ref="A222" si="48">A218+1</f>
        <v>52</v>
      </c>
      <c r="B222" s="128" t="s">
        <v>336</v>
      </c>
      <c r="C222" s="128" t="s">
        <v>338</v>
      </c>
      <c r="D222" s="128" t="s">
        <v>24</v>
      </c>
      <c r="E222" s="327" t="s">
        <v>340</v>
      </c>
      <c r="F222" s="327"/>
      <c r="G222" s="327" t="s">
        <v>332</v>
      </c>
      <c r="H222" s="328"/>
      <c r="I222" s="121"/>
      <c r="J222" s="129" t="s">
        <v>2</v>
      </c>
      <c r="K222" s="130"/>
      <c r="L222" s="130"/>
      <c r="M222" s="131"/>
      <c r="N222" s="2"/>
      <c r="V222" s="56"/>
    </row>
    <row r="223" spans="1:22" ht="13.5" thickBot="1">
      <c r="A223" s="324"/>
      <c r="B223" s="132"/>
      <c r="C223" s="132"/>
      <c r="D223" s="133"/>
      <c r="E223" s="132"/>
      <c r="F223" s="132"/>
      <c r="G223" s="340"/>
      <c r="H223" s="293"/>
      <c r="I223" s="341"/>
      <c r="J223" s="134" t="s">
        <v>2</v>
      </c>
      <c r="K223" s="134"/>
      <c r="L223" s="134"/>
      <c r="M223" s="144"/>
      <c r="N223" s="2"/>
      <c r="V223" s="56">
        <f>G223</f>
        <v>0</v>
      </c>
    </row>
    <row r="224" spans="1:22" ht="23.25" thickBot="1">
      <c r="A224" s="324"/>
      <c r="B224" s="103" t="s">
        <v>337</v>
      </c>
      <c r="C224" s="103" t="s">
        <v>339</v>
      </c>
      <c r="D224" s="103" t="s">
        <v>23</v>
      </c>
      <c r="E224" s="276" t="s">
        <v>341</v>
      </c>
      <c r="F224" s="276"/>
      <c r="G224" s="277"/>
      <c r="H224" s="278"/>
      <c r="I224" s="279"/>
      <c r="J224" s="136" t="s">
        <v>1</v>
      </c>
      <c r="K224" s="137"/>
      <c r="L224" s="137"/>
      <c r="M224" s="143"/>
      <c r="N224" s="2"/>
      <c r="V224" s="56"/>
    </row>
    <row r="225" spans="1:22" ht="13.5" thickBot="1">
      <c r="A225" s="325"/>
      <c r="B225" s="139"/>
      <c r="C225" s="139"/>
      <c r="D225" s="145"/>
      <c r="E225" s="140" t="s">
        <v>4</v>
      </c>
      <c r="F225" s="141"/>
      <c r="G225" s="329"/>
      <c r="H225" s="330"/>
      <c r="I225" s="331"/>
      <c r="J225" s="136" t="s">
        <v>0</v>
      </c>
      <c r="K225" s="137"/>
      <c r="L225" s="137"/>
      <c r="M225" s="143"/>
      <c r="N225" s="2"/>
      <c r="V225" s="56"/>
    </row>
    <row r="226" spans="1:22" ht="24" thickTop="1" thickBot="1">
      <c r="A226" s="323">
        <f t="shared" ref="A226" si="49">A222+1</f>
        <v>53</v>
      </c>
      <c r="B226" s="128" t="s">
        <v>336</v>
      </c>
      <c r="C226" s="128" t="s">
        <v>338</v>
      </c>
      <c r="D226" s="128" t="s">
        <v>24</v>
      </c>
      <c r="E226" s="327" t="s">
        <v>340</v>
      </c>
      <c r="F226" s="327"/>
      <c r="G226" s="327" t="s">
        <v>332</v>
      </c>
      <c r="H226" s="328"/>
      <c r="I226" s="121"/>
      <c r="J226" s="129" t="s">
        <v>2</v>
      </c>
      <c r="K226" s="130"/>
      <c r="L226" s="130"/>
      <c r="M226" s="131"/>
      <c r="N226" s="2"/>
      <c r="V226" s="56"/>
    </row>
    <row r="227" spans="1:22" ht="13.5" thickBot="1">
      <c r="A227" s="324"/>
      <c r="B227" s="132"/>
      <c r="C227" s="132"/>
      <c r="D227" s="133"/>
      <c r="E227" s="132"/>
      <c r="F227" s="132"/>
      <c r="G227" s="340"/>
      <c r="H227" s="293"/>
      <c r="I227" s="341"/>
      <c r="J227" s="134" t="s">
        <v>2</v>
      </c>
      <c r="K227" s="134"/>
      <c r="L227" s="134"/>
      <c r="M227" s="144"/>
      <c r="N227" s="2"/>
      <c r="V227" s="56">
        <f>G227</f>
        <v>0</v>
      </c>
    </row>
    <row r="228" spans="1:22" ht="23.25" thickBot="1">
      <c r="A228" s="324"/>
      <c r="B228" s="103" t="s">
        <v>337</v>
      </c>
      <c r="C228" s="103" t="s">
        <v>339</v>
      </c>
      <c r="D228" s="103" t="s">
        <v>23</v>
      </c>
      <c r="E228" s="276" t="s">
        <v>341</v>
      </c>
      <c r="F228" s="276"/>
      <c r="G228" s="277"/>
      <c r="H228" s="278"/>
      <c r="I228" s="279"/>
      <c r="J228" s="136" t="s">
        <v>1</v>
      </c>
      <c r="K228" s="137"/>
      <c r="L228" s="137"/>
      <c r="M228" s="143"/>
      <c r="N228" s="2"/>
      <c r="V228" s="56"/>
    </row>
    <row r="229" spans="1:22" ht="13.5" thickBot="1">
      <c r="A229" s="325"/>
      <c r="B229" s="139"/>
      <c r="C229" s="139"/>
      <c r="D229" s="145"/>
      <c r="E229" s="140" t="s">
        <v>4</v>
      </c>
      <c r="F229" s="141"/>
      <c r="G229" s="329"/>
      <c r="H229" s="330"/>
      <c r="I229" s="331"/>
      <c r="J229" s="136" t="s">
        <v>0</v>
      </c>
      <c r="K229" s="137"/>
      <c r="L229" s="137"/>
      <c r="M229" s="143"/>
      <c r="N229" s="2"/>
      <c r="V229" s="56"/>
    </row>
    <row r="230" spans="1:22" ht="24" thickTop="1" thickBot="1">
      <c r="A230" s="323">
        <f t="shared" ref="A230" si="50">A226+1</f>
        <v>54</v>
      </c>
      <c r="B230" s="128" t="s">
        <v>336</v>
      </c>
      <c r="C230" s="128" t="s">
        <v>338</v>
      </c>
      <c r="D230" s="128" t="s">
        <v>24</v>
      </c>
      <c r="E230" s="327" t="s">
        <v>340</v>
      </c>
      <c r="F230" s="327"/>
      <c r="G230" s="327" t="s">
        <v>332</v>
      </c>
      <c r="H230" s="328"/>
      <c r="I230" s="121"/>
      <c r="J230" s="129" t="s">
        <v>2</v>
      </c>
      <c r="K230" s="130"/>
      <c r="L230" s="130"/>
      <c r="M230" s="131"/>
      <c r="N230" s="2"/>
      <c r="V230" s="56"/>
    </row>
    <row r="231" spans="1:22" ht="13.5" thickBot="1">
      <c r="A231" s="324"/>
      <c r="B231" s="132"/>
      <c r="C231" s="132"/>
      <c r="D231" s="133"/>
      <c r="E231" s="132"/>
      <c r="F231" s="132"/>
      <c r="G231" s="340"/>
      <c r="H231" s="293"/>
      <c r="I231" s="341"/>
      <c r="J231" s="134" t="s">
        <v>2</v>
      </c>
      <c r="K231" s="134"/>
      <c r="L231" s="134"/>
      <c r="M231" s="144"/>
      <c r="N231" s="2"/>
      <c r="V231" s="56">
        <f>G231</f>
        <v>0</v>
      </c>
    </row>
    <row r="232" spans="1:22" ht="23.25" thickBot="1">
      <c r="A232" s="324"/>
      <c r="B232" s="103" t="s">
        <v>337</v>
      </c>
      <c r="C232" s="103" t="s">
        <v>339</v>
      </c>
      <c r="D232" s="103" t="s">
        <v>23</v>
      </c>
      <c r="E232" s="276" t="s">
        <v>341</v>
      </c>
      <c r="F232" s="276"/>
      <c r="G232" s="277"/>
      <c r="H232" s="278"/>
      <c r="I232" s="279"/>
      <c r="J232" s="136" t="s">
        <v>1</v>
      </c>
      <c r="K232" s="137"/>
      <c r="L232" s="137"/>
      <c r="M232" s="143"/>
      <c r="N232" s="2"/>
      <c r="V232" s="56"/>
    </row>
    <row r="233" spans="1:22" ht="13.5" thickBot="1">
      <c r="A233" s="325"/>
      <c r="B233" s="139"/>
      <c r="C233" s="139"/>
      <c r="D233" s="145"/>
      <c r="E233" s="140" t="s">
        <v>4</v>
      </c>
      <c r="F233" s="141"/>
      <c r="G233" s="329"/>
      <c r="H233" s="330"/>
      <c r="I233" s="331"/>
      <c r="J233" s="136" t="s">
        <v>0</v>
      </c>
      <c r="K233" s="137"/>
      <c r="L233" s="137"/>
      <c r="M233" s="143"/>
      <c r="N233" s="2"/>
      <c r="V233" s="56"/>
    </row>
    <row r="234" spans="1:22" ht="24" thickTop="1" thickBot="1">
      <c r="A234" s="323">
        <f t="shared" ref="A234" si="51">A230+1</f>
        <v>55</v>
      </c>
      <c r="B234" s="128" t="s">
        <v>336</v>
      </c>
      <c r="C234" s="128" t="s">
        <v>338</v>
      </c>
      <c r="D234" s="128" t="s">
        <v>24</v>
      </c>
      <c r="E234" s="327" t="s">
        <v>340</v>
      </c>
      <c r="F234" s="327"/>
      <c r="G234" s="327" t="s">
        <v>332</v>
      </c>
      <c r="H234" s="328"/>
      <c r="I234" s="121"/>
      <c r="J234" s="129" t="s">
        <v>2</v>
      </c>
      <c r="K234" s="130"/>
      <c r="L234" s="130"/>
      <c r="M234" s="131"/>
      <c r="N234" s="2"/>
      <c r="V234" s="56"/>
    </row>
    <row r="235" spans="1:22" ht="13.5" thickBot="1">
      <c r="A235" s="324"/>
      <c r="B235" s="132"/>
      <c r="C235" s="132"/>
      <c r="D235" s="133"/>
      <c r="E235" s="132"/>
      <c r="F235" s="132"/>
      <c r="G235" s="340"/>
      <c r="H235" s="293"/>
      <c r="I235" s="341"/>
      <c r="J235" s="134" t="s">
        <v>2</v>
      </c>
      <c r="K235" s="134"/>
      <c r="L235" s="134"/>
      <c r="M235" s="144"/>
      <c r="N235" s="2"/>
      <c r="V235" s="56">
        <f>G235</f>
        <v>0</v>
      </c>
    </row>
    <row r="236" spans="1:22" ht="23.25" thickBot="1">
      <c r="A236" s="324"/>
      <c r="B236" s="103" t="s">
        <v>337</v>
      </c>
      <c r="C236" s="103" t="s">
        <v>339</v>
      </c>
      <c r="D236" s="103" t="s">
        <v>23</v>
      </c>
      <c r="E236" s="276" t="s">
        <v>341</v>
      </c>
      <c r="F236" s="276"/>
      <c r="G236" s="277"/>
      <c r="H236" s="278"/>
      <c r="I236" s="279"/>
      <c r="J236" s="136" t="s">
        <v>1</v>
      </c>
      <c r="K236" s="137"/>
      <c r="L236" s="137"/>
      <c r="M236" s="143"/>
      <c r="N236" s="2"/>
      <c r="V236" s="56"/>
    </row>
    <row r="237" spans="1:22" ht="13.5" thickBot="1">
      <c r="A237" s="325"/>
      <c r="B237" s="139"/>
      <c r="C237" s="139"/>
      <c r="D237" s="145"/>
      <c r="E237" s="140" t="s">
        <v>4</v>
      </c>
      <c r="F237" s="141"/>
      <c r="G237" s="329"/>
      <c r="H237" s="330"/>
      <c r="I237" s="331"/>
      <c r="J237" s="136" t="s">
        <v>0</v>
      </c>
      <c r="K237" s="137"/>
      <c r="L237" s="137"/>
      <c r="M237" s="143"/>
      <c r="N237" s="2"/>
      <c r="V237" s="56"/>
    </row>
    <row r="238" spans="1:22" ht="24" thickTop="1" thickBot="1">
      <c r="A238" s="323">
        <f t="shared" ref="A238" si="52">A234+1</f>
        <v>56</v>
      </c>
      <c r="B238" s="128" t="s">
        <v>336</v>
      </c>
      <c r="C238" s="128" t="s">
        <v>338</v>
      </c>
      <c r="D238" s="128" t="s">
        <v>24</v>
      </c>
      <c r="E238" s="327" t="s">
        <v>340</v>
      </c>
      <c r="F238" s="327"/>
      <c r="G238" s="327" t="s">
        <v>332</v>
      </c>
      <c r="H238" s="328"/>
      <c r="I238" s="121"/>
      <c r="J238" s="129" t="s">
        <v>2</v>
      </c>
      <c r="K238" s="130"/>
      <c r="L238" s="130"/>
      <c r="M238" s="131"/>
      <c r="N238" s="2"/>
      <c r="V238" s="56"/>
    </row>
    <row r="239" spans="1:22" ht="13.5" thickBot="1">
      <c r="A239" s="324"/>
      <c r="B239" s="132"/>
      <c r="C239" s="132"/>
      <c r="D239" s="133"/>
      <c r="E239" s="132"/>
      <c r="F239" s="132"/>
      <c r="G239" s="340"/>
      <c r="H239" s="293"/>
      <c r="I239" s="341"/>
      <c r="J239" s="134" t="s">
        <v>2</v>
      </c>
      <c r="K239" s="134"/>
      <c r="L239" s="134"/>
      <c r="M239" s="144"/>
      <c r="N239" s="2"/>
      <c r="V239" s="56">
        <f>G239</f>
        <v>0</v>
      </c>
    </row>
    <row r="240" spans="1:22" ht="23.25" thickBot="1">
      <c r="A240" s="324"/>
      <c r="B240" s="103" t="s">
        <v>337</v>
      </c>
      <c r="C240" s="103" t="s">
        <v>339</v>
      </c>
      <c r="D240" s="103" t="s">
        <v>23</v>
      </c>
      <c r="E240" s="276" t="s">
        <v>341</v>
      </c>
      <c r="F240" s="276"/>
      <c r="G240" s="277"/>
      <c r="H240" s="278"/>
      <c r="I240" s="279"/>
      <c r="J240" s="136" t="s">
        <v>1</v>
      </c>
      <c r="K240" s="137"/>
      <c r="L240" s="137"/>
      <c r="M240" s="143"/>
      <c r="N240" s="2"/>
      <c r="V240" s="56"/>
    </row>
    <row r="241" spans="1:22" ht="13.5" thickBot="1">
      <c r="A241" s="325"/>
      <c r="B241" s="139"/>
      <c r="C241" s="139"/>
      <c r="D241" s="145"/>
      <c r="E241" s="140" t="s">
        <v>4</v>
      </c>
      <c r="F241" s="141"/>
      <c r="G241" s="329"/>
      <c r="H241" s="330"/>
      <c r="I241" s="331"/>
      <c r="J241" s="136" t="s">
        <v>0</v>
      </c>
      <c r="K241" s="137"/>
      <c r="L241" s="137"/>
      <c r="M241" s="143"/>
      <c r="N241" s="2"/>
      <c r="V241" s="56"/>
    </row>
    <row r="242" spans="1:22" ht="24" thickTop="1" thickBot="1">
      <c r="A242" s="323">
        <f t="shared" ref="A242" si="53">A238+1</f>
        <v>57</v>
      </c>
      <c r="B242" s="128" t="s">
        <v>336</v>
      </c>
      <c r="C242" s="128" t="s">
        <v>338</v>
      </c>
      <c r="D242" s="128" t="s">
        <v>24</v>
      </c>
      <c r="E242" s="327" t="s">
        <v>340</v>
      </c>
      <c r="F242" s="327"/>
      <c r="G242" s="327" t="s">
        <v>332</v>
      </c>
      <c r="H242" s="328"/>
      <c r="I242" s="121"/>
      <c r="J242" s="129" t="s">
        <v>2</v>
      </c>
      <c r="K242" s="130"/>
      <c r="L242" s="130"/>
      <c r="M242" s="131"/>
      <c r="N242" s="2"/>
      <c r="V242" s="56"/>
    </row>
    <row r="243" spans="1:22" ht="13.5" thickBot="1">
      <c r="A243" s="324"/>
      <c r="B243" s="132"/>
      <c r="C243" s="132"/>
      <c r="D243" s="133"/>
      <c r="E243" s="132"/>
      <c r="F243" s="132"/>
      <c r="G243" s="340"/>
      <c r="H243" s="293"/>
      <c r="I243" s="341"/>
      <c r="J243" s="134" t="s">
        <v>2</v>
      </c>
      <c r="K243" s="134"/>
      <c r="L243" s="134"/>
      <c r="M243" s="144"/>
      <c r="N243" s="2"/>
      <c r="V243" s="56">
        <f>G243</f>
        <v>0</v>
      </c>
    </row>
    <row r="244" spans="1:22" ht="23.25" thickBot="1">
      <c r="A244" s="324"/>
      <c r="B244" s="103" t="s">
        <v>337</v>
      </c>
      <c r="C244" s="103" t="s">
        <v>339</v>
      </c>
      <c r="D244" s="103" t="s">
        <v>23</v>
      </c>
      <c r="E244" s="276" t="s">
        <v>341</v>
      </c>
      <c r="F244" s="276"/>
      <c r="G244" s="277"/>
      <c r="H244" s="278"/>
      <c r="I244" s="279"/>
      <c r="J244" s="136" t="s">
        <v>1</v>
      </c>
      <c r="K244" s="137"/>
      <c r="L244" s="137"/>
      <c r="M244" s="143"/>
      <c r="N244" s="2"/>
      <c r="V244" s="56"/>
    </row>
    <row r="245" spans="1:22" ht="13.5" thickBot="1">
      <c r="A245" s="325"/>
      <c r="B245" s="139"/>
      <c r="C245" s="139"/>
      <c r="D245" s="145"/>
      <c r="E245" s="140" t="s">
        <v>4</v>
      </c>
      <c r="F245" s="141"/>
      <c r="G245" s="329"/>
      <c r="H245" s="330"/>
      <c r="I245" s="331"/>
      <c r="J245" s="136" t="s">
        <v>0</v>
      </c>
      <c r="K245" s="137"/>
      <c r="L245" s="137"/>
      <c r="M245" s="143"/>
      <c r="N245" s="2"/>
      <c r="V245" s="56"/>
    </row>
    <row r="246" spans="1:22" ht="24" thickTop="1" thickBot="1">
      <c r="A246" s="323">
        <f t="shared" ref="A246" si="54">A242+1</f>
        <v>58</v>
      </c>
      <c r="B246" s="128" t="s">
        <v>336</v>
      </c>
      <c r="C246" s="128" t="s">
        <v>338</v>
      </c>
      <c r="D246" s="128" t="s">
        <v>24</v>
      </c>
      <c r="E246" s="327" t="s">
        <v>340</v>
      </c>
      <c r="F246" s="327"/>
      <c r="G246" s="327" t="s">
        <v>332</v>
      </c>
      <c r="H246" s="328"/>
      <c r="I246" s="121"/>
      <c r="J246" s="129" t="s">
        <v>2</v>
      </c>
      <c r="K246" s="130"/>
      <c r="L246" s="130"/>
      <c r="M246" s="131"/>
      <c r="N246" s="2"/>
      <c r="V246" s="56"/>
    </row>
    <row r="247" spans="1:22" ht="13.5" thickBot="1">
      <c r="A247" s="324"/>
      <c r="B247" s="132"/>
      <c r="C247" s="132"/>
      <c r="D247" s="133"/>
      <c r="E247" s="132"/>
      <c r="F247" s="132"/>
      <c r="G247" s="340"/>
      <c r="H247" s="293"/>
      <c r="I247" s="341"/>
      <c r="J247" s="134" t="s">
        <v>2</v>
      </c>
      <c r="K247" s="134"/>
      <c r="L247" s="134"/>
      <c r="M247" s="144"/>
      <c r="N247" s="2"/>
      <c r="V247" s="56">
        <f>G247</f>
        <v>0</v>
      </c>
    </row>
    <row r="248" spans="1:22" ht="23.25" thickBot="1">
      <c r="A248" s="324"/>
      <c r="B248" s="103" t="s">
        <v>337</v>
      </c>
      <c r="C248" s="103" t="s">
        <v>339</v>
      </c>
      <c r="D248" s="103" t="s">
        <v>23</v>
      </c>
      <c r="E248" s="276" t="s">
        <v>341</v>
      </c>
      <c r="F248" s="276"/>
      <c r="G248" s="277"/>
      <c r="H248" s="278"/>
      <c r="I248" s="279"/>
      <c r="J248" s="136" t="s">
        <v>1</v>
      </c>
      <c r="K248" s="137"/>
      <c r="L248" s="137"/>
      <c r="M248" s="143"/>
      <c r="N248" s="2"/>
      <c r="V248" s="56"/>
    </row>
    <row r="249" spans="1:22" ht="13.5" thickBot="1">
      <c r="A249" s="325"/>
      <c r="B249" s="139"/>
      <c r="C249" s="139"/>
      <c r="D249" s="145"/>
      <c r="E249" s="140" t="s">
        <v>4</v>
      </c>
      <c r="F249" s="141"/>
      <c r="G249" s="329"/>
      <c r="H249" s="330"/>
      <c r="I249" s="331"/>
      <c r="J249" s="136" t="s">
        <v>0</v>
      </c>
      <c r="K249" s="137"/>
      <c r="L249" s="137"/>
      <c r="M249" s="143"/>
      <c r="N249" s="2"/>
      <c r="V249" s="56"/>
    </row>
    <row r="250" spans="1:22" ht="24" thickTop="1" thickBot="1">
      <c r="A250" s="323">
        <f t="shared" ref="A250" si="55">A246+1</f>
        <v>59</v>
      </c>
      <c r="B250" s="128" t="s">
        <v>336</v>
      </c>
      <c r="C250" s="128" t="s">
        <v>338</v>
      </c>
      <c r="D250" s="128" t="s">
        <v>24</v>
      </c>
      <c r="E250" s="327" t="s">
        <v>340</v>
      </c>
      <c r="F250" s="327"/>
      <c r="G250" s="327" t="s">
        <v>332</v>
      </c>
      <c r="H250" s="328"/>
      <c r="I250" s="121"/>
      <c r="J250" s="129" t="s">
        <v>2</v>
      </c>
      <c r="K250" s="130"/>
      <c r="L250" s="130"/>
      <c r="M250" s="131"/>
      <c r="N250" s="2"/>
      <c r="V250" s="56"/>
    </row>
    <row r="251" spans="1:22" ht="13.5" thickBot="1">
      <c r="A251" s="324"/>
      <c r="B251" s="132"/>
      <c r="C251" s="132"/>
      <c r="D251" s="133"/>
      <c r="E251" s="132"/>
      <c r="F251" s="132"/>
      <c r="G251" s="340"/>
      <c r="H251" s="293"/>
      <c r="I251" s="341"/>
      <c r="J251" s="134" t="s">
        <v>2</v>
      </c>
      <c r="K251" s="134"/>
      <c r="L251" s="134"/>
      <c r="M251" s="144"/>
      <c r="N251" s="2"/>
      <c r="V251" s="56">
        <f>G251</f>
        <v>0</v>
      </c>
    </row>
    <row r="252" spans="1:22" ht="23.25" thickBot="1">
      <c r="A252" s="324"/>
      <c r="B252" s="103" t="s">
        <v>337</v>
      </c>
      <c r="C252" s="103" t="s">
        <v>339</v>
      </c>
      <c r="D252" s="103" t="s">
        <v>23</v>
      </c>
      <c r="E252" s="276" t="s">
        <v>341</v>
      </c>
      <c r="F252" s="276"/>
      <c r="G252" s="277"/>
      <c r="H252" s="278"/>
      <c r="I252" s="279"/>
      <c r="J252" s="136" t="s">
        <v>1</v>
      </c>
      <c r="K252" s="137"/>
      <c r="L252" s="137"/>
      <c r="M252" s="143"/>
      <c r="N252" s="2"/>
      <c r="V252" s="56"/>
    </row>
    <row r="253" spans="1:22" ht="13.5" thickBot="1">
      <c r="A253" s="325"/>
      <c r="B253" s="139"/>
      <c r="C253" s="139"/>
      <c r="D253" s="145"/>
      <c r="E253" s="140" t="s">
        <v>4</v>
      </c>
      <c r="F253" s="141"/>
      <c r="G253" s="329"/>
      <c r="H253" s="330"/>
      <c r="I253" s="331"/>
      <c r="J253" s="136" t="s">
        <v>0</v>
      </c>
      <c r="K253" s="137"/>
      <c r="L253" s="137"/>
      <c r="M253" s="143"/>
      <c r="N253" s="2"/>
      <c r="V253" s="56"/>
    </row>
    <row r="254" spans="1:22" ht="24" thickTop="1" thickBot="1">
      <c r="A254" s="323">
        <f t="shared" ref="A254" si="56">A250+1</f>
        <v>60</v>
      </c>
      <c r="B254" s="128" t="s">
        <v>336</v>
      </c>
      <c r="C254" s="128" t="s">
        <v>338</v>
      </c>
      <c r="D254" s="128" t="s">
        <v>24</v>
      </c>
      <c r="E254" s="327" t="s">
        <v>340</v>
      </c>
      <c r="F254" s="327"/>
      <c r="G254" s="327" t="s">
        <v>332</v>
      </c>
      <c r="H254" s="328"/>
      <c r="I254" s="121"/>
      <c r="J254" s="129" t="s">
        <v>2</v>
      </c>
      <c r="K254" s="130"/>
      <c r="L254" s="130"/>
      <c r="M254" s="131"/>
      <c r="N254" s="2"/>
      <c r="V254" s="56"/>
    </row>
    <row r="255" spans="1:22" ht="13.5" thickBot="1">
      <c r="A255" s="324"/>
      <c r="B255" s="132"/>
      <c r="C255" s="132"/>
      <c r="D255" s="133"/>
      <c r="E255" s="132"/>
      <c r="F255" s="132"/>
      <c r="G255" s="340"/>
      <c r="H255" s="293"/>
      <c r="I255" s="341"/>
      <c r="J255" s="134" t="s">
        <v>2</v>
      </c>
      <c r="K255" s="134"/>
      <c r="L255" s="134"/>
      <c r="M255" s="144"/>
      <c r="N255" s="2"/>
      <c r="V255" s="56">
        <f>G255</f>
        <v>0</v>
      </c>
    </row>
    <row r="256" spans="1:22" ht="23.25" thickBot="1">
      <c r="A256" s="324"/>
      <c r="B256" s="103" t="s">
        <v>337</v>
      </c>
      <c r="C256" s="103" t="s">
        <v>339</v>
      </c>
      <c r="D256" s="103" t="s">
        <v>23</v>
      </c>
      <c r="E256" s="276" t="s">
        <v>341</v>
      </c>
      <c r="F256" s="276"/>
      <c r="G256" s="277"/>
      <c r="H256" s="278"/>
      <c r="I256" s="279"/>
      <c r="J256" s="136" t="s">
        <v>1</v>
      </c>
      <c r="K256" s="137"/>
      <c r="L256" s="137"/>
      <c r="M256" s="143"/>
      <c r="N256" s="2"/>
      <c r="V256" s="56"/>
    </row>
    <row r="257" spans="1:22" ht="13.5" thickBot="1">
      <c r="A257" s="325"/>
      <c r="B257" s="139"/>
      <c r="C257" s="139"/>
      <c r="D257" s="145"/>
      <c r="E257" s="140" t="s">
        <v>4</v>
      </c>
      <c r="F257" s="141"/>
      <c r="G257" s="329"/>
      <c r="H257" s="330"/>
      <c r="I257" s="331"/>
      <c r="J257" s="136" t="s">
        <v>0</v>
      </c>
      <c r="K257" s="137"/>
      <c r="L257" s="137"/>
      <c r="M257" s="143"/>
      <c r="N257" s="2"/>
      <c r="V257" s="56"/>
    </row>
    <row r="258" spans="1:22" ht="24" thickTop="1" thickBot="1">
      <c r="A258" s="323">
        <f t="shared" ref="A258" si="57">A254+1</f>
        <v>61</v>
      </c>
      <c r="B258" s="128" t="s">
        <v>336</v>
      </c>
      <c r="C258" s="128" t="s">
        <v>338</v>
      </c>
      <c r="D258" s="128" t="s">
        <v>24</v>
      </c>
      <c r="E258" s="327" t="s">
        <v>340</v>
      </c>
      <c r="F258" s="327"/>
      <c r="G258" s="327" t="s">
        <v>332</v>
      </c>
      <c r="H258" s="328"/>
      <c r="I258" s="121"/>
      <c r="J258" s="129" t="s">
        <v>2</v>
      </c>
      <c r="K258" s="130"/>
      <c r="L258" s="130"/>
      <c r="M258" s="131"/>
      <c r="N258" s="2"/>
      <c r="V258" s="56"/>
    </row>
    <row r="259" spans="1:22" ht="13.5" thickBot="1">
      <c r="A259" s="324"/>
      <c r="B259" s="132"/>
      <c r="C259" s="132"/>
      <c r="D259" s="133"/>
      <c r="E259" s="132"/>
      <c r="F259" s="132"/>
      <c r="G259" s="340"/>
      <c r="H259" s="293"/>
      <c r="I259" s="341"/>
      <c r="J259" s="134" t="s">
        <v>2</v>
      </c>
      <c r="K259" s="134"/>
      <c r="L259" s="134"/>
      <c r="M259" s="144"/>
      <c r="N259" s="2"/>
      <c r="V259" s="56">
        <f>G259</f>
        <v>0</v>
      </c>
    </row>
    <row r="260" spans="1:22" ht="23.25" thickBot="1">
      <c r="A260" s="324"/>
      <c r="B260" s="103" t="s">
        <v>337</v>
      </c>
      <c r="C260" s="103" t="s">
        <v>339</v>
      </c>
      <c r="D260" s="103" t="s">
        <v>23</v>
      </c>
      <c r="E260" s="276" t="s">
        <v>341</v>
      </c>
      <c r="F260" s="276"/>
      <c r="G260" s="277"/>
      <c r="H260" s="278"/>
      <c r="I260" s="279"/>
      <c r="J260" s="136" t="s">
        <v>1</v>
      </c>
      <c r="K260" s="137"/>
      <c r="L260" s="137"/>
      <c r="M260" s="143"/>
      <c r="N260" s="2"/>
      <c r="V260" s="56"/>
    </row>
    <row r="261" spans="1:22" ht="13.5" thickBot="1">
      <c r="A261" s="325"/>
      <c r="B261" s="139"/>
      <c r="C261" s="139"/>
      <c r="D261" s="145"/>
      <c r="E261" s="140" t="s">
        <v>4</v>
      </c>
      <c r="F261" s="141"/>
      <c r="G261" s="329"/>
      <c r="H261" s="330"/>
      <c r="I261" s="331"/>
      <c r="J261" s="136" t="s">
        <v>0</v>
      </c>
      <c r="K261" s="137"/>
      <c r="L261" s="137"/>
      <c r="M261" s="143"/>
      <c r="N261" s="2"/>
      <c r="V261" s="56"/>
    </row>
    <row r="262" spans="1:22" ht="24" thickTop="1" thickBot="1">
      <c r="A262" s="323">
        <f t="shared" ref="A262" si="58">A258+1</f>
        <v>62</v>
      </c>
      <c r="B262" s="128" t="s">
        <v>336</v>
      </c>
      <c r="C262" s="128" t="s">
        <v>338</v>
      </c>
      <c r="D262" s="128" t="s">
        <v>24</v>
      </c>
      <c r="E262" s="327" t="s">
        <v>340</v>
      </c>
      <c r="F262" s="327"/>
      <c r="G262" s="327" t="s">
        <v>332</v>
      </c>
      <c r="H262" s="328"/>
      <c r="I262" s="121"/>
      <c r="J262" s="129" t="s">
        <v>2</v>
      </c>
      <c r="K262" s="130"/>
      <c r="L262" s="130"/>
      <c r="M262" s="131"/>
      <c r="N262" s="2"/>
      <c r="V262" s="56"/>
    </row>
    <row r="263" spans="1:22" ht="13.5" thickBot="1">
      <c r="A263" s="324"/>
      <c r="B263" s="132"/>
      <c r="C263" s="132"/>
      <c r="D263" s="133"/>
      <c r="E263" s="132"/>
      <c r="F263" s="132"/>
      <c r="G263" s="340"/>
      <c r="H263" s="293"/>
      <c r="I263" s="341"/>
      <c r="J263" s="134" t="s">
        <v>2</v>
      </c>
      <c r="K263" s="134"/>
      <c r="L263" s="134"/>
      <c r="M263" s="144"/>
      <c r="N263" s="2"/>
      <c r="V263" s="56">
        <f>G263</f>
        <v>0</v>
      </c>
    </row>
    <row r="264" spans="1:22" ht="23.25" thickBot="1">
      <c r="A264" s="324"/>
      <c r="B264" s="103" t="s">
        <v>337</v>
      </c>
      <c r="C264" s="103" t="s">
        <v>339</v>
      </c>
      <c r="D264" s="103" t="s">
        <v>23</v>
      </c>
      <c r="E264" s="276" t="s">
        <v>341</v>
      </c>
      <c r="F264" s="276"/>
      <c r="G264" s="277"/>
      <c r="H264" s="278"/>
      <c r="I264" s="279"/>
      <c r="J264" s="136" t="s">
        <v>1</v>
      </c>
      <c r="K264" s="137"/>
      <c r="L264" s="137"/>
      <c r="M264" s="143"/>
      <c r="N264" s="2"/>
      <c r="V264" s="56"/>
    </row>
    <row r="265" spans="1:22" ht="13.5" thickBot="1">
      <c r="A265" s="325"/>
      <c r="B265" s="139"/>
      <c r="C265" s="139"/>
      <c r="D265" s="145"/>
      <c r="E265" s="140" t="s">
        <v>4</v>
      </c>
      <c r="F265" s="141"/>
      <c r="G265" s="329"/>
      <c r="H265" s="330"/>
      <c r="I265" s="331"/>
      <c r="J265" s="136" t="s">
        <v>0</v>
      </c>
      <c r="K265" s="137"/>
      <c r="L265" s="137"/>
      <c r="M265" s="143"/>
      <c r="N265" s="2"/>
      <c r="V265" s="56"/>
    </row>
    <row r="266" spans="1:22" ht="24" thickTop="1" thickBot="1">
      <c r="A266" s="323">
        <f t="shared" ref="A266" si="59">A262+1</f>
        <v>63</v>
      </c>
      <c r="B266" s="128" t="s">
        <v>336</v>
      </c>
      <c r="C266" s="128" t="s">
        <v>338</v>
      </c>
      <c r="D266" s="128" t="s">
        <v>24</v>
      </c>
      <c r="E266" s="327" t="s">
        <v>340</v>
      </c>
      <c r="F266" s="327"/>
      <c r="G266" s="327" t="s">
        <v>332</v>
      </c>
      <c r="H266" s="328"/>
      <c r="I266" s="121"/>
      <c r="J266" s="129" t="s">
        <v>2</v>
      </c>
      <c r="K266" s="130"/>
      <c r="L266" s="130"/>
      <c r="M266" s="131"/>
      <c r="N266" s="2"/>
      <c r="V266" s="56"/>
    </row>
    <row r="267" spans="1:22" ht="13.5" thickBot="1">
      <c r="A267" s="324"/>
      <c r="B267" s="132"/>
      <c r="C267" s="132"/>
      <c r="D267" s="133"/>
      <c r="E267" s="132"/>
      <c r="F267" s="132"/>
      <c r="G267" s="340"/>
      <c r="H267" s="293"/>
      <c r="I267" s="341"/>
      <c r="J267" s="134" t="s">
        <v>2</v>
      </c>
      <c r="K267" s="134"/>
      <c r="L267" s="134"/>
      <c r="M267" s="144"/>
      <c r="N267" s="2"/>
      <c r="V267" s="56">
        <f>G267</f>
        <v>0</v>
      </c>
    </row>
    <row r="268" spans="1:22" ht="23.25" thickBot="1">
      <c r="A268" s="324"/>
      <c r="B268" s="103" t="s">
        <v>337</v>
      </c>
      <c r="C268" s="103" t="s">
        <v>339</v>
      </c>
      <c r="D268" s="103" t="s">
        <v>23</v>
      </c>
      <c r="E268" s="276" t="s">
        <v>341</v>
      </c>
      <c r="F268" s="276"/>
      <c r="G268" s="277"/>
      <c r="H268" s="278"/>
      <c r="I268" s="279"/>
      <c r="J268" s="136" t="s">
        <v>1</v>
      </c>
      <c r="K268" s="137"/>
      <c r="L268" s="137"/>
      <c r="M268" s="143"/>
      <c r="N268" s="2"/>
      <c r="V268" s="56"/>
    </row>
    <row r="269" spans="1:22" ht="13.5" thickBot="1">
      <c r="A269" s="325"/>
      <c r="B269" s="139"/>
      <c r="C269" s="139"/>
      <c r="D269" s="145"/>
      <c r="E269" s="140" t="s">
        <v>4</v>
      </c>
      <c r="F269" s="141"/>
      <c r="G269" s="329"/>
      <c r="H269" s="330"/>
      <c r="I269" s="331"/>
      <c r="J269" s="136" t="s">
        <v>0</v>
      </c>
      <c r="K269" s="137"/>
      <c r="L269" s="137"/>
      <c r="M269" s="143"/>
      <c r="N269" s="2"/>
      <c r="V269" s="56"/>
    </row>
    <row r="270" spans="1:22" ht="24" thickTop="1" thickBot="1">
      <c r="A270" s="323">
        <f t="shared" ref="A270" si="60">A266+1</f>
        <v>64</v>
      </c>
      <c r="B270" s="128" t="s">
        <v>336</v>
      </c>
      <c r="C270" s="128" t="s">
        <v>338</v>
      </c>
      <c r="D270" s="128" t="s">
        <v>24</v>
      </c>
      <c r="E270" s="327" t="s">
        <v>340</v>
      </c>
      <c r="F270" s="327"/>
      <c r="G270" s="327" t="s">
        <v>332</v>
      </c>
      <c r="H270" s="328"/>
      <c r="I270" s="121"/>
      <c r="J270" s="129" t="s">
        <v>2</v>
      </c>
      <c r="K270" s="130"/>
      <c r="L270" s="130"/>
      <c r="M270" s="131"/>
      <c r="N270" s="2"/>
      <c r="V270" s="56"/>
    </row>
    <row r="271" spans="1:22" ht="13.5" thickBot="1">
      <c r="A271" s="324"/>
      <c r="B271" s="132"/>
      <c r="C271" s="132"/>
      <c r="D271" s="133"/>
      <c r="E271" s="132"/>
      <c r="F271" s="132"/>
      <c r="G271" s="340"/>
      <c r="H271" s="293"/>
      <c r="I271" s="341"/>
      <c r="J271" s="134" t="s">
        <v>2</v>
      </c>
      <c r="K271" s="134"/>
      <c r="L271" s="134"/>
      <c r="M271" s="144"/>
      <c r="N271" s="2"/>
      <c r="V271" s="56">
        <f>G271</f>
        <v>0</v>
      </c>
    </row>
    <row r="272" spans="1:22" ht="23.25" thickBot="1">
      <c r="A272" s="324"/>
      <c r="B272" s="103" t="s">
        <v>337</v>
      </c>
      <c r="C272" s="103" t="s">
        <v>339</v>
      </c>
      <c r="D272" s="103" t="s">
        <v>23</v>
      </c>
      <c r="E272" s="276" t="s">
        <v>341</v>
      </c>
      <c r="F272" s="276"/>
      <c r="G272" s="277"/>
      <c r="H272" s="278"/>
      <c r="I272" s="279"/>
      <c r="J272" s="136" t="s">
        <v>1</v>
      </c>
      <c r="K272" s="137"/>
      <c r="L272" s="137"/>
      <c r="M272" s="143"/>
      <c r="N272" s="2"/>
      <c r="V272" s="56"/>
    </row>
    <row r="273" spans="1:22" ht="13.5" thickBot="1">
      <c r="A273" s="325"/>
      <c r="B273" s="139"/>
      <c r="C273" s="139"/>
      <c r="D273" s="145"/>
      <c r="E273" s="140" t="s">
        <v>4</v>
      </c>
      <c r="F273" s="141"/>
      <c r="G273" s="329"/>
      <c r="H273" s="330"/>
      <c r="I273" s="331"/>
      <c r="J273" s="136" t="s">
        <v>0</v>
      </c>
      <c r="K273" s="137"/>
      <c r="L273" s="137"/>
      <c r="M273" s="143"/>
      <c r="N273" s="2"/>
      <c r="V273" s="56"/>
    </row>
    <row r="274" spans="1:22" ht="24" thickTop="1" thickBot="1">
      <c r="A274" s="323">
        <f t="shared" ref="A274" si="61">A270+1</f>
        <v>65</v>
      </c>
      <c r="B274" s="128" t="s">
        <v>336</v>
      </c>
      <c r="C274" s="128" t="s">
        <v>338</v>
      </c>
      <c r="D274" s="128" t="s">
        <v>24</v>
      </c>
      <c r="E274" s="327" t="s">
        <v>340</v>
      </c>
      <c r="F274" s="327"/>
      <c r="G274" s="327" t="s">
        <v>332</v>
      </c>
      <c r="H274" s="328"/>
      <c r="I274" s="121"/>
      <c r="J274" s="129" t="s">
        <v>2</v>
      </c>
      <c r="K274" s="130"/>
      <c r="L274" s="130"/>
      <c r="M274" s="131"/>
      <c r="N274" s="2"/>
      <c r="V274" s="56"/>
    </row>
    <row r="275" spans="1:22" ht="13.5" thickBot="1">
      <c r="A275" s="324"/>
      <c r="B275" s="132"/>
      <c r="C275" s="132"/>
      <c r="D275" s="133"/>
      <c r="E275" s="132"/>
      <c r="F275" s="132"/>
      <c r="G275" s="340"/>
      <c r="H275" s="293"/>
      <c r="I275" s="341"/>
      <c r="J275" s="134" t="s">
        <v>2</v>
      </c>
      <c r="K275" s="134"/>
      <c r="L275" s="134"/>
      <c r="M275" s="144"/>
      <c r="N275" s="2"/>
      <c r="V275" s="56">
        <f>G275</f>
        <v>0</v>
      </c>
    </row>
    <row r="276" spans="1:22" ht="23.25" thickBot="1">
      <c r="A276" s="324"/>
      <c r="B276" s="103" t="s">
        <v>337</v>
      </c>
      <c r="C276" s="103" t="s">
        <v>339</v>
      </c>
      <c r="D276" s="103" t="s">
        <v>23</v>
      </c>
      <c r="E276" s="276" t="s">
        <v>341</v>
      </c>
      <c r="F276" s="276"/>
      <c r="G276" s="277"/>
      <c r="H276" s="278"/>
      <c r="I276" s="279"/>
      <c r="J276" s="136" t="s">
        <v>1</v>
      </c>
      <c r="K276" s="137"/>
      <c r="L276" s="137"/>
      <c r="M276" s="143"/>
      <c r="N276" s="2"/>
      <c r="V276" s="56"/>
    </row>
    <row r="277" spans="1:22" ht="13.5" thickBot="1">
      <c r="A277" s="325"/>
      <c r="B277" s="139"/>
      <c r="C277" s="139"/>
      <c r="D277" s="145"/>
      <c r="E277" s="140" t="s">
        <v>4</v>
      </c>
      <c r="F277" s="141"/>
      <c r="G277" s="329"/>
      <c r="H277" s="330"/>
      <c r="I277" s="331"/>
      <c r="J277" s="136" t="s">
        <v>0</v>
      </c>
      <c r="K277" s="137"/>
      <c r="L277" s="137"/>
      <c r="M277" s="143"/>
      <c r="N277" s="2"/>
      <c r="V277" s="56"/>
    </row>
    <row r="278" spans="1:22" ht="24" thickTop="1" thickBot="1">
      <c r="A278" s="323">
        <f t="shared" ref="A278" si="62">A274+1</f>
        <v>66</v>
      </c>
      <c r="B278" s="128" t="s">
        <v>336</v>
      </c>
      <c r="C278" s="128" t="s">
        <v>338</v>
      </c>
      <c r="D278" s="128" t="s">
        <v>24</v>
      </c>
      <c r="E278" s="327" t="s">
        <v>340</v>
      </c>
      <c r="F278" s="327"/>
      <c r="G278" s="327" t="s">
        <v>332</v>
      </c>
      <c r="H278" s="328"/>
      <c r="I278" s="121"/>
      <c r="J278" s="129" t="s">
        <v>2</v>
      </c>
      <c r="K278" s="130"/>
      <c r="L278" s="130"/>
      <c r="M278" s="131"/>
      <c r="N278" s="2"/>
      <c r="V278" s="56"/>
    </row>
    <row r="279" spans="1:22" ht="13.5" thickBot="1">
      <c r="A279" s="324"/>
      <c r="B279" s="132"/>
      <c r="C279" s="132"/>
      <c r="D279" s="133"/>
      <c r="E279" s="132"/>
      <c r="F279" s="132"/>
      <c r="G279" s="340"/>
      <c r="H279" s="293"/>
      <c r="I279" s="341"/>
      <c r="J279" s="134" t="s">
        <v>2</v>
      </c>
      <c r="K279" s="134"/>
      <c r="L279" s="134"/>
      <c r="M279" s="144"/>
      <c r="N279" s="2"/>
      <c r="V279" s="56">
        <f>G279</f>
        <v>0</v>
      </c>
    </row>
    <row r="280" spans="1:22" ht="23.25" thickBot="1">
      <c r="A280" s="324"/>
      <c r="B280" s="103" t="s">
        <v>337</v>
      </c>
      <c r="C280" s="103" t="s">
        <v>339</v>
      </c>
      <c r="D280" s="103" t="s">
        <v>23</v>
      </c>
      <c r="E280" s="276" t="s">
        <v>341</v>
      </c>
      <c r="F280" s="276"/>
      <c r="G280" s="277"/>
      <c r="H280" s="278"/>
      <c r="I280" s="279"/>
      <c r="J280" s="136" t="s">
        <v>1</v>
      </c>
      <c r="K280" s="137"/>
      <c r="L280" s="137"/>
      <c r="M280" s="143"/>
      <c r="N280" s="2"/>
      <c r="V280" s="56"/>
    </row>
    <row r="281" spans="1:22" ht="13.5" thickBot="1">
      <c r="A281" s="325"/>
      <c r="B281" s="139"/>
      <c r="C281" s="139"/>
      <c r="D281" s="145"/>
      <c r="E281" s="140" t="s">
        <v>4</v>
      </c>
      <c r="F281" s="141"/>
      <c r="G281" s="329"/>
      <c r="H281" s="330"/>
      <c r="I281" s="331"/>
      <c r="J281" s="136" t="s">
        <v>0</v>
      </c>
      <c r="K281" s="137"/>
      <c r="L281" s="137"/>
      <c r="M281" s="143"/>
      <c r="N281" s="2"/>
      <c r="V281" s="56"/>
    </row>
    <row r="282" spans="1:22" ht="24" thickTop="1" thickBot="1">
      <c r="A282" s="323">
        <f t="shared" ref="A282" si="63">A278+1</f>
        <v>67</v>
      </c>
      <c r="B282" s="128" t="s">
        <v>336</v>
      </c>
      <c r="C282" s="128" t="s">
        <v>338</v>
      </c>
      <c r="D282" s="128" t="s">
        <v>24</v>
      </c>
      <c r="E282" s="327" t="s">
        <v>340</v>
      </c>
      <c r="F282" s="327"/>
      <c r="G282" s="327" t="s">
        <v>332</v>
      </c>
      <c r="H282" s="328"/>
      <c r="I282" s="121"/>
      <c r="J282" s="129" t="s">
        <v>2</v>
      </c>
      <c r="K282" s="130"/>
      <c r="L282" s="130"/>
      <c r="M282" s="131"/>
      <c r="N282" s="2"/>
      <c r="V282" s="56"/>
    </row>
    <row r="283" spans="1:22" ht="13.5" thickBot="1">
      <c r="A283" s="324"/>
      <c r="B283" s="132"/>
      <c r="C283" s="132"/>
      <c r="D283" s="133"/>
      <c r="E283" s="132"/>
      <c r="F283" s="132"/>
      <c r="G283" s="340"/>
      <c r="H283" s="293"/>
      <c r="I283" s="341"/>
      <c r="J283" s="134" t="s">
        <v>2</v>
      </c>
      <c r="K283" s="134"/>
      <c r="L283" s="134"/>
      <c r="M283" s="144"/>
      <c r="N283" s="2"/>
      <c r="V283" s="56">
        <f>G283</f>
        <v>0</v>
      </c>
    </row>
    <row r="284" spans="1:22" ht="23.25" thickBot="1">
      <c r="A284" s="324"/>
      <c r="B284" s="103" t="s">
        <v>337</v>
      </c>
      <c r="C284" s="103" t="s">
        <v>339</v>
      </c>
      <c r="D284" s="103" t="s">
        <v>23</v>
      </c>
      <c r="E284" s="276" t="s">
        <v>341</v>
      </c>
      <c r="F284" s="276"/>
      <c r="G284" s="277"/>
      <c r="H284" s="278"/>
      <c r="I284" s="279"/>
      <c r="J284" s="136" t="s">
        <v>1</v>
      </c>
      <c r="K284" s="137"/>
      <c r="L284" s="137"/>
      <c r="M284" s="143"/>
      <c r="N284" s="2"/>
      <c r="V284" s="56"/>
    </row>
    <row r="285" spans="1:22" ht="13.5" thickBot="1">
      <c r="A285" s="325"/>
      <c r="B285" s="139"/>
      <c r="C285" s="139"/>
      <c r="D285" s="145"/>
      <c r="E285" s="140" t="s">
        <v>4</v>
      </c>
      <c r="F285" s="141"/>
      <c r="G285" s="329"/>
      <c r="H285" s="330"/>
      <c r="I285" s="331"/>
      <c r="J285" s="136" t="s">
        <v>0</v>
      </c>
      <c r="K285" s="137"/>
      <c r="L285" s="137"/>
      <c r="M285" s="143"/>
      <c r="N285" s="2"/>
      <c r="V285" s="56"/>
    </row>
    <row r="286" spans="1:22" ht="24" thickTop="1" thickBot="1">
      <c r="A286" s="323">
        <f t="shared" ref="A286" si="64">A282+1</f>
        <v>68</v>
      </c>
      <c r="B286" s="128" t="s">
        <v>336</v>
      </c>
      <c r="C286" s="128" t="s">
        <v>338</v>
      </c>
      <c r="D286" s="128" t="s">
        <v>24</v>
      </c>
      <c r="E286" s="327" t="s">
        <v>340</v>
      </c>
      <c r="F286" s="327"/>
      <c r="G286" s="327" t="s">
        <v>332</v>
      </c>
      <c r="H286" s="328"/>
      <c r="I286" s="121"/>
      <c r="J286" s="129" t="s">
        <v>2</v>
      </c>
      <c r="K286" s="130"/>
      <c r="L286" s="130"/>
      <c r="M286" s="131"/>
      <c r="N286" s="2"/>
      <c r="V286" s="56"/>
    </row>
    <row r="287" spans="1:22" ht="13.5" thickBot="1">
      <c r="A287" s="324"/>
      <c r="B287" s="132"/>
      <c r="C287" s="132"/>
      <c r="D287" s="133"/>
      <c r="E287" s="132"/>
      <c r="F287" s="132"/>
      <c r="G287" s="340"/>
      <c r="H287" s="293"/>
      <c r="I287" s="341"/>
      <c r="J287" s="134" t="s">
        <v>2</v>
      </c>
      <c r="K287" s="134"/>
      <c r="L287" s="134"/>
      <c r="M287" s="144"/>
      <c r="N287" s="2"/>
      <c r="V287" s="56">
        <f>G287</f>
        <v>0</v>
      </c>
    </row>
    <row r="288" spans="1:22" ht="23.25" thickBot="1">
      <c r="A288" s="324"/>
      <c r="B288" s="103" t="s">
        <v>337</v>
      </c>
      <c r="C288" s="103" t="s">
        <v>339</v>
      </c>
      <c r="D288" s="103" t="s">
        <v>23</v>
      </c>
      <c r="E288" s="276" t="s">
        <v>341</v>
      </c>
      <c r="F288" s="276"/>
      <c r="G288" s="277"/>
      <c r="H288" s="278"/>
      <c r="I288" s="279"/>
      <c r="J288" s="136" t="s">
        <v>1</v>
      </c>
      <c r="K288" s="137"/>
      <c r="L288" s="137"/>
      <c r="M288" s="143"/>
      <c r="N288" s="2"/>
      <c r="V288" s="56"/>
    </row>
    <row r="289" spans="1:22" ht="13.5" thickBot="1">
      <c r="A289" s="325"/>
      <c r="B289" s="139"/>
      <c r="C289" s="139"/>
      <c r="D289" s="145"/>
      <c r="E289" s="140" t="s">
        <v>4</v>
      </c>
      <c r="F289" s="141"/>
      <c r="G289" s="329"/>
      <c r="H289" s="330"/>
      <c r="I289" s="331"/>
      <c r="J289" s="136" t="s">
        <v>0</v>
      </c>
      <c r="K289" s="137"/>
      <c r="L289" s="137"/>
      <c r="M289" s="143"/>
      <c r="N289" s="2"/>
      <c r="V289" s="56"/>
    </row>
    <row r="290" spans="1:22" ht="24" thickTop="1" thickBot="1">
      <c r="A290" s="323">
        <f t="shared" ref="A290" si="65">A286+1</f>
        <v>69</v>
      </c>
      <c r="B290" s="128" t="s">
        <v>336</v>
      </c>
      <c r="C290" s="128" t="s">
        <v>338</v>
      </c>
      <c r="D290" s="128" t="s">
        <v>24</v>
      </c>
      <c r="E290" s="327" t="s">
        <v>340</v>
      </c>
      <c r="F290" s="327"/>
      <c r="G290" s="327" t="s">
        <v>332</v>
      </c>
      <c r="H290" s="328"/>
      <c r="I290" s="121"/>
      <c r="J290" s="129" t="s">
        <v>2</v>
      </c>
      <c r="K290" s="130"/>
      <c r="L290" s="130"/>
      <c r="M290" s="131"/>
      <c r="N290" s="2"/>
      <c r="V290" s="56"/>
    </row>
    <row r="291" spans="1:22" ht="13.5" thickBot="1">
      <c r="A291" s="324"/>
      <c r="B291" s="132"/>
      <c r="C291" s="132"/>
      <c r="D291" s="133"/>
      <c r="E291" s="132"/>
      <c r="F291" s="132"/>
      <c r="G291" s="340"/>
      <c r="H291" s="293"/>
      <c r="I291" s="341"/>
      <c r="J291" s="134" t="s">
        <v>2</v>
      </c>
      <c r="K291" s="134"/>
      <c r="L291" s="134"/>
      <c r="M291" s="144"/>
      <c r="N291" s="2"/>
      <c r="V291" s="56">
        <f>G291</f>
        <v>0</v>
      </c>
    </row>
    <row r="292" spans="1:22" ht="23.25" thickBot="1">
      <c r="A292" s="324"/>
      <c r="B292" s="103" t="s">
        <v>337</v>
      </c>
      <c r="C292" s="103" t="s">
        <v>339</v>
      </c>
      <c r="D292" s="103" t="s">
        <v>23</v>
      </c>
      <c r="E292" s="276" t="s">
        <v>341</v>
      </c>
      <c r="F292" s="276"/>
      <c r="G292" s="277"/>
      <c r="H292" s="278"/>
      <c r="I292" s="279"/>
      <c r="J292" s="136" t="s">
        <v>1</v>
      </c>
      <c r="K292" s="137"/>
      <c r="L292" s="137"/>
      <c r="M292" s="143"/>
      <c r="N292" s="2"/>
      <c r="V292" s="56"/>
    </row>
    <row r="293" spans="1:22" ht="13.5" thickBot="1">
      <c r="A293" s="325"/>
      <c r="B293" s="139"/>
      <c r="C293" s="139"/>
      <c r="D293" s="145"/>
      <c r="E293" s="140" t="s">
        <v>4</v>
      </c>
      <c r="F293" s="141"/>
      <c r="G293" s="329"/>
      <c r="H293" s="330"/>
      <c r="I293" s="331"/>
      <c r="J293" s="136" t="s">
        <v>0</v>
      </c>
      <c r="K293" s="137"/>
      <c r="L293" s="137"/>
      <c r="M293" s="143"/>
      <c r="N293" s="2"/>
      <c r="V293" s="56"/>
    </row>
    <row r="294" spans="1:22" ht="24" thickTop="1" thickBot="1">
      <c r="A294" s="323">
        <f t="shared" ref="A294" si="66">A290+1</f>
        <v>70</v>
      </c>
      <c r="B294" s="128" t="s">
        <v>336</v>
      </c>
      <c r="C294" s="128" t="s">
        <v>338</v>
      </c>
      <c r="D294" s="128" t="s">
        <v>24</v>
      </c>
      <c r="E294" s="327" t="s">
        <v>340</v>
      </c>
      <c r="F294" s="327"/>
      <c r="G294" s="327" t="s">
        <v>332</v>
      </c>
      <c r="H294" s="328"/>
      <c r="I294" s="121"/>
      <c r="J294" s="129" t="s">
        <v>2</v>
      </c>
      <c r="K294" s="130"/>
      <c r="L294" s="130"/>
      <c r="M294" s="131"/>
      <c r="N294" s="2"/>
      <c r="V294" s="56"/>
    </row>
    <row r="295" spans="1:22" ht="13.5" thickBot="1">
      <c r="A295" s="324"/>
      <c r="B295" s="132"/>
      <c r="C295" s="132"/>
      <c r="D295" s="133"/>
      <c r="E295" s="132"/>
      <c r="F295" s="132"/>
      <c r="G295" s="340"/>
      <c r="H295" s="293"/>
      <c r="I295" s="341"/>
      <c r="J295" s="134" t="s">
        <v>2</v>
      </c>
      <c r="K295" s="134"/>
      <c r="L295" s="134"/>
      <c r="M295" s="144"/>
      <c r="N295" s="2"/>
      <c r="V295" s="56">
        <f>G295</f>
        <v>0</v>
      </c>
    </row>
    <row r="296" spans="1:22" ht="23.25" thickBot="1">
      <c r="A296" s="324"/>
      <c r="B296" s="103" t="s">
        <v>337</v>
      </c>
      <c r="C296" s="103" t="s">
        <v>339</v>
      </c>
      <c r="D296" s="103" t="s">
        <v>23</v>
      </c>
      <c r="E296" s="276" t="s">
        <v>341</v>
      </c>
      <c r="F296" s="276"/>
      <c r="G296" s="277"/>
      <c r="H296" s="278"/>
      <c r="I296" s="279"/>
      <c r="J296" s="136" t="s">
        <v>1</v>
      </c>
      <c r="K296" s="137"/>
      <c r="L296" s="137"/>
      <c r="M296" s="143"/>
      <c r="N296" s="2"/>
      <c r="V296" s="56"/>
    </row>
    <row r="297" spans="1:22" ht="13.5" thickBot="1">
      <c r="A297" s="325"/>
      <c r="B297" s="139"/>
      <c r="C297" s="139"/>
      <c r="D297" s="145"/>
      <c r="E297" s="140" t="s">
        <v>4</v>
      </c>
      <c r="F297" s="141"/>
      <c r="G297" s="329"/>
      <c r="H297" s="330"/>
      <c r="I297" s="331"/>
      <c r="J297" s="136" t="s">
        <v>0</v>
      </c>
      <c r="K297" s="137"/>
      <c r="L297" s="137"/>
      <c r="M297" s="143"/>
      <c r="N297" s="2"/>
      <c r="V297" s="56"/>
    </row>
    <row r="298" spans="1:22" ht="24" thickTop="1" thickBot="1">
      <c r="A298" s="323">
        <f t="shared" ref="A298" si="67">A294+1</f>
        <v>71</v>
      </c>
      <c r="B298" s="128" t="s">
        <v>336</v>
      </c>
      <c r="C298" s="128" t="s">
        <v>338</v>
      </c>
      <c r="D298" s="128" t="s">
        <v>24</v>
      </c>
      <c r="E298" s="327" t="s">
        <v>340</v>
      </c>
      <c r="F298" s="327"/>
      <c r="G298" s="327" t="s">
        <v>332</v>
      </c>
      <c r="H298" s="328"/>
      <c r="I298" s="121"/>
      <c r="J298" s="129" t="s">
        <v>2</v>
      </c>
      <c r="K298" s="130"/>
      <c r="L298" s="130"/>
      <c r="M298" s="131"/>
      <c r="N298" s="2"/>
      <c r="V298" s="56"/>
    </row>
    <row r="299" spans="1:22" ht="13.5" thickBot="1">
      <c r="A299" s="324"/>
      <c r="B299" s="132"/>
      <c r="C299" s="132"/>
      <c r="D299" s="133"/>
      <c r="E299" s="132"/>
      <c r="F299" s="132"/>
      <c r="G299" s="340"/>
      <c r="H299" s="293"/>
      <c r="I299" s="341"/>
      <c r="J299" s="134" t="s">
        <v>2</v>
      </c>
      <c r="K299" s="134"/>
      <c r="L299" s="134"/>
      <c r="M299" s="144"/>
      <c r="N299" s="2"/>
      <c r="V299" s="56">
        <f>G299</f>
        <v>0</v>
      </c>
    </row>
    <row r="300" spans="1:22" ht="23.25" thickBot="1">
      <c r="A300" s="324"/>
      <c r="B300" s="103" t="s">
        <v>337</v>
      </c>
      <c r="C300" s="103" t="s">
        <v>339</v>
      </c>
      <c r="D300" s="103" t="s">
        <v>23</v>
      </c>
      <c r="E300" s="276" t="s">
        <v>341</v>
      </c>
      <c r="F300" s="276"/>
      <c r="G300" s="277"/>
      <c r="H300" s="278"/>
      <c r="I300" s="279"/>
      <c r="J300" s="136" t="s">
        <v>1</v>
      </c>
      <c r="K300" s="137"/>
      <c r="L300" s="137"/>
      <c r="M300" s="143"/>
      <c r="N300" s="2"/>
      <c r="V300" s="56"/>
    </row>
    <row r="301" spans="1:22" ht="13.5" thickBot="1">
      <c r="A301" s="325"/>
      <c r="B301" s="139"/>
      <c r="C301" s="139"/>
      <c r="D301" s="145"/>
      <c r="E301" s="140" t="s">
        <v>4</v>
      </c>
      <c r="F301" s="141"/>
      <c r="G301" s="329"/>
      <c r="H301" s="330"/>
      <c r="I301" s="331"/>
      <c r="J301" s="136" t="s">
        <v>0</v>
      </c>
      <c r="K301" s="137"/>
      <c r="L301" s="137"/>
      <c r="M301" s="143"/>
      <c r="N301" s="2"/>
      <c r="V301" s="56"/>
    </row>
    <row r="302" spans="1:22" ht="24" thickTop="1" thickBot="1">
      <c r="A302" s="323">
        <f t="shared" ref="A302" si="68">A298+1</f>
        <v>72</v>
      </c>
      <c r="B302" s="128" t="s">
        <v>336</v>
      </c>
      <c r="C302" s="128" t="s">
        <v>338</v>
      </c>
      <c r="D302" s="128" t="s">
        <v>24</v>
      </c>
      <c r="E302" s="327" t="s">
        <v>340</v>
      </c>
      <c r="F302" s="327"/>
      <c r="G302" s="327" t="s">
        <v>332</v>
      </c>
      <c r="H302" s="328"/>
      <c r="I302" s="121"/>
      <c r="J302" s="129" t="s">
        <v>2</v>
      </c>
      <c r="K302" s="130"/>
      <c r="L302" s="130"/>
      <c r="M302" s="131"/>
      <c r="N302" s="2"/>
      <c r="V302" s="56"/>
    </row>
    <row r="303" spans="1:22" ht="13.5" thickBot="1">
      <c r="A303" s="324"/>
      <c r="B303" s="132"/>
      <c r="C303" s="132"/>
      <c r="D303" s="133"/>
      <c r="E303" s="132"/>
      <c r="F303" s="132"/>
      <c r="G303" s="340"/>
      <c r="H303" s="293"/>
      <c r="I303" s="341"/>
      <c r="J303" s="134" t="s">
        <v>2</v>
      </c>
      <c r="K303" s="134"/>
      <c r="L303" s="134"/>
      <c r="M303" s="144"/>
      <c r="N303" s="2"/>
      <c r="V303" s="56">
        <f>G303</f>
        <v>0</v>
      </c>
    </row>
    <row r="304" spans="1:22" ht="23.25" thickBot="1">
      <c r="A304" s="324"/>
      <c r="B304" s="103" t="s">
        <v>337</v>
      </c>
      <c r="C304" s="103" t="s">
        <v>339</v>
      </c>
      <c r="D304" s="103" t="s">
        <v>23</v>
      </c>
      <c r="E304" s="276" t="s">
        <v>341</v>
      </c>
      <c r="F304" s="276"/>
      <c r="G304" s="277"/>
      <c r="H304" s="278"/>
      <c r="I304" s="279"/>
      <c r="J304" s="136" t="s">
        <v>1</v>
      </c>
      <c r="K304" s="137"/>
      <c r="L304" s="137"/>
      <c r="M304" s="143"/>
      <c r="N304" s="2"/>
      <c r="V304" s="56"/>
    </row>
    <row r="305" spans="1:22" ht="13.5" thickBot="1">
      <c r="A305" s="325"/>
      <c r="B305" s="139"/>
      <c r="C305" s="139"/>
      <c r="D305" s="145"/>
      <c r="E305" s="140" t="s">
        <v>4</v>
      </c>
      <c r="F305" s="141"/>
      <c r="G305" s="329"/>
      <c r="H305" s="330"/>
      <c r="I305" s="331"/>
      <c r="J305" s="136" t="s">
        <v>0</v>
      </c>
      <c r="K305" s="137"/>
      <c r="L305" s="137"/>
      <c r="M305" s="143"/>
      <c r="N305" s="2"/>
      <c r="V305" s="56"/>
    </row>
    <row r="306" spans="1:22" ht="24" thickTop="1" thickBot="1">
      <c r="A306" s="323">
        <f t="shared" ref="A306" si="69">A302+1</f>
        <v>73</v>
      </c>
      <c r="B306" s="128" t="s">
        <v>336</v>
      </c>
      <c r="C306" s="128" t="s">
        <v>338</v>
      </c>
      <c r="D306" s="128" t="s">
        <v>24</v>
      </c>
      <c r="E306" s="327" t="s">
        <v>340</v>
      </c>
      <c r="F306" s="327"/>
      <c r="G306" s="327" t="s">
        <v>332</v>
      </c>
      <c r="H306" s="328"/>
      <c r="I306" s="121"/>
      <c r="J306" s="129" t="s">
        <v>2</v>
      </c>
      <c r="K306" s="130"/>
      <c r="L306" s="130"/>
      <c r="M306" s="131"/>
      <c r="N306" s="2"/>
      <c r="V306" s="56"/>
    </row>
    <row r="307" spans="1:22" ht="13.5" thickBot="1">
      <c r="A307" s="324"/>
      <c r="B307" s="132"/>
      <c r="C307" s="132"/>
      <c r="D307" s="133"/>
      <c r="E307" s="132"/>
      <c r="F307" s="132"/>
      <c r="G307" s="340"/>
      <c r="H307" s="293"/>
      <c r="I307" s="341"/>
      <c r="J307" s="134" t="s">
        <v>2</v>
      </c>
      <c r="K307" s="134"/>
      <c r="L307" s="134"/>
      <c r="M307" s="144"/>
      <c r="N307" s="2"/>
      <c r="V307" s="56">
        <f>G307</f>
        <v>0</v>
      </c>
    </row>
    <row r="308" spans="1:22" ht="23.25" thickBot="1">
      <c r="A308" s="324"/>
      <c r="B308" s="103" t="s">
        <v>337</v>
      </c>
      <c r="C308" s="103" t="s">
        <v>339</v>
      </c>
      <c r="D308" s="103" t="s">
        <v>23</v>
      </c>
      <c r="E308" s="276" t="s">
        <v>341</v>
      </c>
      <c r="F308" s="276"/>
      <c r="G308" s="277"/>
      <c r="H308" s="278"/>
      <c r="I308" s="279"/>
      <c r="J308" s="136" t="s">
        <v>1</v>
      </c>
      <c r="K308" s="137"/>
      <c r="L308" s="137"/>
      <c r="M308" s="143"/>
      <c r="N308" s="2"/>
      <c r="V308" s="56"/>
    </row>
    <row r="309" spans="1:22" ht="13.5" thickBot="1">
      <c r="A309" s="325"/>
      <c r="B309" s="139"/>
      <c r="C309" s="139"/>
      <c r="D309" s="145"/>
      <c r="E309" s="140" t="s">
        <v>4</v>
      </c>
      <c r="F309" s="141"/>
      <c r="G309" s="329"/>
      <c r="H309" s="330"/>
      <c r="I309" s="331"/>
      <c r="J309" s="136" t="s">
        <v>0</v>
      </c>
      <c r="K309" s="137"/>
      <c r="L309" s="137"/>
      <c r="M309" s="143"/>
      <c r="N309" s="2"/>
      <c r="V309" s="56"/>
    </row>
    <row r="310" spans="1:22" ht="24" thickTop="1" thickBot="1">
      <c r="A310" s="323">
        <f t="shared" ref="A310" si="70">A306+1</f>
        <v>74</v>
      </c>
      <c r="B310" s="128" t="s">
        <v>336</v>
      </c>
      <c r="C310" s="128" t="s">
        <v>338</v>
      </c>
      <c r="D310" s="128" t="s">
        <v>24</v>
      </c>
      <c r="E310" s="327" t="s">
        <v>340</v>
      </c>
      <c r="F310" s="327"/>
      <c r="G310" s="327" t="s">
        <v>332</v>
      </c>
      <c r="H310" s="328"/>
      <c r="I310" s="121"/>
      <c r="J310" s="129" t="s">
        <v>2</v>
      </c>
      <c r="K310" s="130"/>
      <c r="L310" s="130"/>
      <c r="M310" s="131"/>
      <c r="N310" s="2"/>
      <c r="V310" s="56"/>
    </row>
    <row r="311" spans="1:22" ht="13.5" thickBot="1">
      <c r="A311" s="324"/>
      <c r="B311" s="132"/>
      <c r="C311" s="132"/>
      <c r="D311" s="133"/>
      <c r="E311" s="132"/>
      <c r="F311" s="132"/>
      <c r="G311" s="340"/>
      <c r="H311" s="293"/>
      <c r="I311" s="341"/>
      <c r="J311" s="134" t="s">
        <v>2</v>
      </c>
      <c r="K311" s="134"/>
      <c r="L311" s="134"/>
      <c r="M311" s="144"/>
      <c r="N311" s="2"/>
      <c r="V311" s="56">
        <f>G311</f>
        <v>0</v>
      </c>
    </row>
    <row r="312" spans="1:22" ht="23.25" thickBot="1">
      <c r="A312" s="324"/>
      <c r="B312" s="103" t="s">
        <v>337</v>
      </c>
      <c r="C312" s="103" t="s">
        <v>339</v>
      </c>
      <c r="D312" s="103" t="s">
        <v>23</v>
      </c>
      <c r="E312" s="276" t="s">
        <v>341</v>
      </c>
      <c r="F312" s="276"/>
      <c r="G312" s="277"/>
      <c r="H312" s="278"/>
      <c r="I312" s="279"/>
      <c r="J312" s="136" t="s">
        <v>1</v>
      </c>
      <c r="K312" s="137"/>
      <c r="L312" s="137"/>
      <c r="M312" s="143"/>
      <c r="N312" s="2"/>
      <c r="V312" s="56"/>
    </row>
    <row r="313" spans="1:22" ht="13.5" thickBot="1">
      <c r="A313" s="325"/>
      <c r="B313" s="139"/>
      <c r="C313" s="139"/>
      <c r="D313" s="145"/>
      <c r="E313" s="140" t="s">
        <v>4</v>
      </c>
      <c r="F313" s="141"/>
      <c r="G313" s="329"/>
      <c r="H313" s="330"/>
      <c r="I313" s="331"/>
      <c r="J313" s="136" t="s">
        <v>0</v>
      </c>
      <c r="K313" s="137"/>
      <c r="L313" s="137"/>
      <c r="M313" s="143"/>
      <c r="N313" s="2"/>
      <c r="V313" s="56"/>
    </row>
    <row r="314" spans="1:22" ht="24" thickTop="1" thickBot="1">
      <c r="A314" s="323">
        <f t="shared" ref="A314" si="71">A310+1</f>
        <v>75</v>
      </c>
      <c r="B314" s="128" t="s">
        <v>336</v>
      </c>
      <c r="C314" s="128" t="s">
        <v>338</v>
      </c>
      <c r="D314" s="128" t="s">
        <v>24</v>
      </c>
      <c r="E314" s="327" t="s">
        <v>340</v>
      </c>
      <c r="F314" s="327"/>
      <c r="G314" s="327" t="s">
        <v>332</v>
      </c>
      <c r="H314" s="328"/>
      <c r="I314" s="121"/>
      <c r="J314" s="129" t="s">
        <v>2</v>
      </c>
      <c r="K314" s="130"/>
      <c r="L314" s="130"/>
      <c r="M314" s="131"/>
      <c r="N314" s="2"/>
      <c r="V314" s="56"/>
    </row>
    <row r="315" spans="1:22" ht="13.5" thickBot="1">
      <c r="A315" s="324"/>
      <c r="B315" s="132"/>
      <c r="C315" s="132"/>
      <c r="D315" s="133"/>
      <c r="E315" s="132"/>
      <c r="F315" s="132"/>
      <c r="G315" s="340"/>
      <c r="H315" s="293"/>
      <c r="I315" s="341"/>
      <c r="J315" s="134" t="s">
        <v>2</v>
      </c>
      <c r="K315" s="134"/>
      <c r="L315" s="134"/>
      <c r="M315" s="144"/>
      <c r="N315" s="2"/>
      <c r="V315" s="56">
        <f>G315</f>
        <v>0</v>
      </c>
    </row>
    <row r="316" spans="1:22" ht="23.25" thickBot="1">
      <c r="A316" s="324"/>
      <c r="B316" s="103" t="s">
        <v>337</v>
      </c>
      <c r="C316" s="103" t="s">
        <v>339</v>
      </c>
      <c r="D316" s="103" t="s">
        <v>23</v>
      </c>
      <c r="E316" s="276" t="s">
        <v>341</v>
      </c>
      <c r="F316" s="276"/>
      <c r="G316" s="277"/>
      <c r="H316" s="278"/>
      <c r="I316" s="279"/>
      <c r="J316" s="136" t="s">
        <v>1</v>
      </c>
      <c r="K316" s="137"/>
      <c r="L316" s="137"/>
      <c r="M316" s="143"/>
      <c r="N316" s="2"/>
      <c r="V316" s="56"/>
    </row>
    <row r="317" spans="1:22" ht="13.5" thickBot="1">
      <c r="A317" s="325"/>
      <c r="B317" s="139"/>
      <c r="C317" s="139"/>
      <c r="D317" s="145"/>
      <c r="E317" s="140" t="s">
        <v>4</v>
      </c>
      <c r="F317" s="141"/>
      <c r="G317" s="329"/>
      <c r="H317" s="330"/>
      <c r="I317" s="331"/>
      <c r="J317" s="136" t="s">
        <v>0</v>
      </c>
      <c r="K317" s="137"/>
      <c r="L317" s="137"/>
      <c r="M317" s="143"/>
      <c r="N317" s="2"/>
      <c r="V317" s="56"/>
    </row>
    <row r="318" spans="1:22" ht="24" thickTop="1" thickBot="1">
      <c r="A318" s="323">
        <f t="shared" ref="A318" si="72">A314+1</f>
        <v>76</v>
      </c>
      <c r="B318" s="128" t="s">
        <v>336</v>
      </c>
      <c r="C318" s="128" t="s">
        <v>338</v>
      </c>
      <c r="D318" s="128" t="s">
        <v>24</v>
      </c>
      <c r="E318" s="327" t="s">
        <v>340</v>
      </c>
      <c r="F318" s="327"/>
      <c r="G318" s="327" t="s">
        <v>332</v>
      </c>
      <c r="H318" s="328"/>
      <c r="I318" s="121"/>
      <c r="J318" s="129" t="s">
        <v>2</v>
      </c>
      <c r="K318" s="130"/>
      <c r="L318" s="130"/>
      <c r="M318" s="131"/>
      <c r="N318" s="2"/>
      <c r="V318" s="56"/>
    </row>
    <row r="319" spans="1:22" ht="13.5" thickBot="1">
      <c r="A319" s="324"/>
      <c r="B319" s="132"/>
      <c r="C319" s="132"/>
      <c r="D319" s="133"/>
      <c r="E319" s="132"/>
      <c r="F319" s="132"/>
      <c r="G319" s="340"/>
      <c r="H319" s="293"/>
      <c r="I319" s="341"/>
      <c r="J319" s="134" t="s">
        <v>2</v>
      </c>
      <c r="K319" s="134"/>
      <c r="L319" s="134"/>
      <c r="M319" s="144"/>
      <c r="N319" s="2"/>
      <c r="V319" s="56">
        <f>G319</f>
        <v>0</v>
      </c>
    </row>
    <row r="320" spans="1:22" ht="23.25" thickBot="1">
      <c r="A320" s="324"/>
      <c r="B320" s="103" t="s">
        <v>337</v>
      </c>
      <c r="C320" s="103" t="s">
        <v>339</v>
      </c>
      <c r="D320" s="103" t="s">
        <v>23</v>
      </c>
      <c r="E320" s="276" t="s">
        <v>341</v>
      </c>
      <c r="F320" s="276"/>
      <c r="G320" s="277"/>
      <c r="H320" s="278"/>
      <c r="I320" s="279"/>
      <c r="J320" s="136" t="s">
        <v>1</v>
      </c>
      <c r="K320" s="137"/>
      <c r="L320" s="137"/>
      <c r="M320" s="143"/>
      <c r="N320" s="2"/>
      <c r="V320" s="56"/>
    </row>
    <row r="321" spans="1:22" ht="13.5" thickBot="1">
      <c r="A321" s="325"/>
      <c r="B321" s="139"/>
      <c r="C321" s="139"/>
      <c r="D321" s="145"/>
      <c r="E321" s="140" t="s">
        <v>4</v>
      </c>
      <c r="F321" s="141"/>
      <c r="G321" s="329"/>
      <c r="H321" s="330"/>
      <c r="I321" s="331"/>
      <c r="J321" s="136" t="s">
        <v>0</v>
      </c>
      <c r="K321" s="137"/>
      <c r="L321" s="137"/>
      <c r="M321" s="143"/>
      <c r="N321" s="2"/>
      <c r="V321" s="56"/>
    </row>
    <row r="322" spans="1:22" ht="24" thickTop="1" thickBot="1">
      <c r="A322" s="323">
        <f t="shared" ref="A322" si="73">A318+1</f>
        <v>77</v>
      </c>
      <c r="B322" s="128" t="s">
        <v>336</v>
      </c>
      <c r="C322" s="128" t="s">
        <v>338</v>
      </c>
      <c r="D322" s="128" t="s">
        <v>24</v>
      </c>
      <c r="E322" s="327" t="s">
        <v>340</v>
      </c>
      <c r="F322" s="327"/>
      <c r="G322" s="327" t="s">
        <v>332</v>
      </c>
      <c r="H322" s="328"/>
      <c r="I322" s="121"/>
      <c r="J322" s="129" t="s">
        <v>2</v>
      </c>
      <c r="K322" s="130"/>
      <c r="L322" s="130"/>
      <c r="M322" s="131"/>
      <c r="N322" s="2"/>
      <c r="V322" s="56"/>
    </row>
    <row r="323" spans="1:22" ht="13.5" thickBot="1">
      <c r="A323" s="324"/>
      <c r="B323" s="132"/>
      <c r="C323" s="132"/>
      <c r="D323" s="133"/>
      <c r="E323" s="132"/>
      <c r="F323" s="132"/>
      <c r="G323" s="340"/>
      <c r="H323" s="293"/>
      <c r="I323" s="341"/>
      <c r="J323" s="134" t="s">
        <v>2</v>
      </c>
      <c r="K323" s="134"/>
      <c r="L323" s="134"/>
      <c r="M323" s="144"/>
      <c r="N323" s="2"/>
      <c r="V323" s="56">
        <f>G323</f>
        <v>0</v>
      </c>
    </row>
    <row r="324" spans="1:22" ht="23.25" thickBot="1">
      <c r="A324" s="324"/>
      <c r="B324" s="103" t="s">
        <v>337</v>
      </c>
      <c r="C324" s="103" t="s">
        <v>339</v>
      </c>
      <c r="D324" s="103" t="s">
        <v>23</v>
      </c>
      <c r="E324" s="276" t="s">
        <v>341</v>
      </c>
      <c r="F324" s="276"/>
      <c r="G324" s="277"/>
      <c r="H324" s="278"/>
      <c r="I324" s="279"/>
      <c r="J324" s="136" t="s">
        <v>1</v>
      </c>
      <c r="K324" s="137"/>
      <c r="L324" s="137"/>
      <c r="M324" s="143"/>
      <c r="N324" s="2"/>
      <c r="V324" s="56"/>
    </row>
    <row r="325" spans="1:22" ht="13.5" thickBot="1">
      <c r="A325" s="325"/>
      <c r="B325" s="139"/>
      <c r="C325" s="139"/>
      <c r="D325" s="145"/>
      <c r="E325" s="140" t="s">
        <v>4</v>
      </c>
      <c r="F325" s="141"/>
      <c r="G325" s="329"/>
      <c r="H325" s="330"/>
      <c r="I325" s="331"/>
      <c r="J325" s="136" t="s">
        <v>0</v>
      </c>
      <c r="K325" s="137"/>
      <c r="L325" s="137"/>
      <c r="M325" s="143"/>
      <c r="N325" s="2"/>
      <c r="V325" s="56"/>
    </row>
    <row r="326" spans="1:22" ht="24" thickTop="1" thickBot="1">
      <c r="A326" s="323">
        <f t="shared" ref="A326" si="74">A322+1</f>
        <v>78</v>
      </c>
      <c r="B326" s="128" t="s">
        <v>336</v>
      </c>
      <c r="C326" s="128" t="s">
        <v>338</v>
      </c>
      <c r="D326" s="128" t="s">
        <v>24</v>
      </c>
      <c r="E326" s="327" t="s">
        <v>340</v>
      </c>
      <c r="F326" s="327"/>
      <c r="G326" s="327" t="s">
        <v>332</v>
      </c>
      <c r="H326" s="328"/>
      <c r="I326" s="121"/>
      <c r="J326" s="129" t="s">
        <v>2</v>
      </c>
      <c r="K326" s="130"/>
      <c r="L326" s="130"/>
      <c r="M326" s="131"/>
      <c r="N326" s="2"/>
      <c r="V326" s="56"/>
    </row>
    <row r="327" spans="1:22" ht="13.5" thickBot="1">
      <c r="A327" s="324"/>
      <c r="B327" s="132"/>
      <c r="C327" s="132"/>
      <c r="D327" s="133"/>
      <c r="E327" s="132"/>
      <c r="F327" s="132"/>
      <c r="G327" s="340"/>
      <c r="H327" s="293"/>
      <c r="I327" s="341"/>
      <c r="J327" s="134" t="s">
        <v>2</v>
      </c>
      <c r="K327" s="134"/>
      <c r="L327" s="134"/>
      <c r="M327" s="144"/>
      <c r="N327" s="2"/>
      <c r="V327" s="56">
        <f>G327</f>
        <v>0</v>
      </c>
    </row>
    <row r="328" spans="1:22" ht="23.25" thickBot="1">
      <c r="A328" s="324"/>
      <c r="B328" s="103" t="s">
        <v>337</v>
      </c>
      <c r="C328" s="103" t="s">
        <v>339</v>
      </c>
      <c r="D328" s="103" t="s">
        <v>23</v>
      </c>
      <c r="E328" s="276" t="s">
        <v>341</v>
      </c>
      <c r="F328" s="276"/>
      <c r="G328" s="277"/>
      <c r="H328" s="278"/>
      <c r="I328" s="279"/>
      <c r="J328" s="136" t="s">
        <v>1</v>
      </c>
      <c r="K328" s="137"/>
      <c r="L328" s="137"/>
      <c r="M328" s="143"/>
      <c r="N328" s="2"/>
      <c r="V328" s="56"/>
    </row>
    <row r="329" spans="1:22" ht="13.5" thickBot="1">
      <c r="A329" s="325"/>
      <c r="B329" s="139"/>
      <c r="C329" s="139"/>
      <c r="D329" s="145"/>
      <c r="E329" s="140" t="s">
        <v>4</v>
      </c>
      <c r="F329" s="141"/>
      <c r="G329" s="329"/>
      <c r="H329" s="330"/>
      <c r="I329" s="331"/>
      <c r="J329" s="136" t="s">
        <v>0</v>
      </c>
      <c r="K329" s="137"/>
      <c r="L329" s="137"/>
      <c r="M329" s="143"/>
      <c r="N329" s="2"/>
      <c r="V329" s="56"/>
    </row>
    <row r="330" spans="1:22" ht="24" thickTop="1" thickBot="1">
      <c r="A330" s="323">
        <f t="shared" ref="A330" si="75">A326+1</f>
        <v>79</v>
      </c>
      <c r="B330" s="128" t="s">
        <v>336</v>
      </c>
      <c r="C330" s="128" t="s">
        <v>338</v>
      </c>
      <c r="D330" s="128" t="s">
        <v>24</v>
      </c>
      <c r="E330" s="327" t="s">
        <v>340</v>
      </c>
      <c r="F330" s="327"/>
      <c r="G330" s="327" t="s">
        <v>332</v>
      </c>
      <c r="H330" s="328"/>
      <c r="I330" s="121"/>
      <c r="J330" s="129" t="s">
        <v>2</v>
      </c>
      <c r="K330" s="130"/>
      <c r="L330" s="130"/>
      <c r="M330" s="131"/>
      <c r="N330" s="2"/>
      <c r="V330" s="56"/>
    </row>
    <row r="331" spans="1:22" ht="13.5" thickBot="1">
      <c r="A331" s="324"/>
      <c r="B331" s="132"/>
      <c r="C331" s="132"/>
      <c r="D331" s="133"/>
      <c r="E331" s="132"/>
      <c r="F331" s="132"/>
      <c r="G331" s="340"/>
      <c r="H331" s="293"/>
      <c r="I331" s="341"/>
      <c r="J331" s="134" t="s">
        <v>2</v>
      </c>
      <c r="K331" s="134"/>
      <c r="L331" s="134"/>
      <c r="M331" s="144"/>
      <c r="N331" s="2"/>
      <c r="V331" s="56">
        <f>G331</f>
        <v>0</v>
      </c>
    </row>
    <row r="332" spans="1:22" ht="23.25" thickBot="1">
      <c r="A332" s="324"/>
      <c r="B332" s="103" t="s">
        <v>337</v>
      </c>
      <c r="C332" s="103" t="s">
        <v>339</v>
      </c>
      <c r="D332" s="103" t="s">
        <v>23</v>
      </c>
      <c r="E332" s="276" t="s">
        <v>341</v>
      </c>
      <c r="F332" s="276"/>
      <c r="G332" s="277"/>
      <c r="H332" s="278"/>
      <c r="I332" s="279"/>
      <c r="J332" s="136" t="s">
        <v>1</v>
      </c>
      <c r="K332" s="137"/>
      <c r="L332" s="137"/>
      <c r="M332" s="143"/>
      <c r="N332" s="2"/>
      <c r="V332" s="56"/>
    </row>
    <row r="333" spans="1:22" ht="13.5" thickBot="1">
      <c r="A333" s="325"/>
      <c r="B333" s="139"/>
      <c r="C333" s="139"/>
      <c r="D333" s="145"/>
      <c r="E333" s="140" t="s">
        <v>4</v>
      </c>
      <c r="F333" s="141"/>
      <c r="G333" s="329"/>
      <c r="H333" s="330"/>
      <c r="I333" s="331"/>
      <c r="J333" s="136" t="s">
        <v>0</v>
      </c>
      <c r="K333" s="137"/>
      <c r="L333" s="137"/>
      <c r="M333" s="143"/>
      <c r="N333" s="2"/>
      <c r="V333" s="56"/>
    </row>
    <row r="334" spans="1:22" ht="24" thickTop="1" thickBot="1">
      <c r="A334" s="323">
        <f t="shared" ref="A334" si="76">A330+1</f>
        <v>80</v>
      </c>
      <c r="B334" s="128" t="s">
        <v>336</v>
      </c>
      <c r="C334" s="128" t="s">
        <v>338</v>
      </c>
      <c r="D334" s="128" t="s">
        <v>24</v>
      </c>
      <c r="E334" s="327" t="s">
        <v>340</v>
      </c>
      <c r="F334" s="327"/>
      <c r="G334" s="327" t="s">
        <v>332</v>
      </c>
      <c r="H334" s="328"/>
      <c r="I334" s="121"/>
      <c r="J334" s="129" t="s">
        <v>2</v>
      </c>
      <c r="K334" s="130"/>
      <c r="L334" s="130"/>
      <c r="M334" s="131"/>
      <c r="N334" s="2"/>
      <c r="V334" s="56"/>
    </row>
    <row r="335" spans="1:22" ht="13.5" thickBot="1">
      <c r="A335" s="324"/>
      <c r="B335" s="132"/>
      <c r="C335" s="132"/>
      <c r="D335" s="133"/>
      <c r="E335" s="132"/>
      <c r="F335" s="132"/>
      <c r="G335" s="340"/>
      <c r="H335" s="293"/>
      <c r="I335" s="341"/>
      <c r="J335" s="134" t="s">
        <v>2</v>
      </c>
      <c r="K335" s="134"/>
      <c r="L335" s="134"/>
      <c r="M335" s="144"/>
      <c r="N335" s="2"/>
      <c r="V335" s="56">
        <f>G335</f>
        <v>0</v>
      </c>
    </row>
    <row r="336" spans="1:22" ht="23.25" thickBot="1">
      <c r="A336" s="324"/>
      <c r="B336" s="103" t="s">
        <v>337</v>
      </c>
      <c r="C336" s="103" t="s">
        <v>339</v>
      </c>
      <c r="D336" s="103" t="s">
        <v>23</v>
      </c>
      <c r="E336" s="276" t="s">
        <v>341</v>
      </c>
      <c r="F336" s="276"/>
      <c r="G336" s="277"/>
      <c r="H336" s="278"/>
      <c r="I336" s="279"/>
      <c r="J336" s="136" t="s">
        <v>1</v>
      </c>
      <c r="K336" s="137"/>
      <c r="L336" s="137"/>
      <c r="M336" s="143"/>
      <c r="N336" s="2"/>
      <c r="V336" s="56"/>
    </row>
    <row r="337" spans="1:22" ht="13.5" thickBot="1">
      <c r="A337" s="325"/>
      <c r="B337" s="139"/>
      <c r="C337" s="139"/>
      <c r="D337" s="145"/>
      <c r="E337" s="140" t="s">
        <v>4</v>
      </c>
      <c r="F337" s="141"/>
      <c r="G337" s="329"/>
      <c r="H337" s="330"/>
      <c r="I337" s="331"/>
      <c r="J337" s="136" t="s">
        <v>0</v>
      </c>
      <c r="K337" s="137"/>
      <c r="L337" s="137"/>
      <c r="M337" s="143"/>
      <c r="N337" s="2"/>
      <c r="V337" s="56"/>
    </row>
    <row r="338" spans="1:22" ht="24" thickTop="1" thickBot="1">
      <c r="A338" s="323">
        <f t="shared" ref="A338" si="77">A334+1</f>
        <v>81</v>
      </c>
      <c r="B338" s="128" t="s">
        <v>336</v>
      </c>
      <c r="C338" s="128" t="s">
        <v>338</v>
      </c>
      <c r="D338" s="128" t="s">
        <v>24</v>
      </c>
      <c r="E338" s="327" t="s">
        <v>340</v>
      </c>
      <c r="F338" s="327"/>
      <c r="G338" s="327" t="s">
        <v>332</v>
      </c>
      <c r="H338" s="328"/>
      <c r="I338" s="121"/>
      <c r="J338" s="129" t="s">
        <v>2</v>
      </c>
      <c r="K338" s="130"/>
      <c r="L338" s="130"/>
      <c r="M338" s="131"/>
      <c r="N338" s="2"/>
      <c r="V338" s="56"/>
    </row>
    <row r="339" spans="1:22" ht="13.5" thickBot="1">
      <c r="A339" s="324"/>
      <c r="B339" s="132"/>
      <c r="C339" s="132"/>
      <c r="D339" s="133"/>
      <c r="E339" s="132"/>
      <c r="F339" s="132"/>
      <c r="G339" s="340"/>
      <c r="H339" s="293"/>
      <c r="I339" s="341"/>
      <c r="J339" s="134" t="s">
        <v>2</v>
      </c>
      <c r="K339" s="134"/>
      <c r="L339" s="134"/>
      <c r="M339" s="144"/>
      <c r="N339" s="2"/>
      <c r="V339" s="56">
        <f>G339</f>
        <v>0</v>
      </c>
    </row>
    <row r="340" spans="1:22" ht="23.25" thickBot="1">
      <c r="A340" s="324"/>
      <c r="B340" s="103" t="s">
        <v>337</v>
      </c>
      <c r="C340" s="103" t="s">
        <v>339</v>
      </c>
      <c r="D340" s="103" t="s">
        <v>23</v>
      </c>
      <c r="E340" s="276" t="s">
        <v>341</v>
      </c>
      <c r="F340" s="276"/>
      <c r="G340" s="277"/>
      <c r="H340" s="278"/>
      <c r="I340" s="279"/>
      <c r="J340" s="136" t="s">
        <v>1</v>
      </c>
      <c r="K340" s="137"/>
      <c r="L340" s="137"/>
      <c r="M340" s="143"/>
      <c r="N340" s="2"/>
      <c r="V340" s="56"/>
    </row>
    <row r="341" spans="1:22" ht="13.5" thickBot="1">
      <c r="A341" s="325"/>
      <c r="B341" s="139"/>
      <c r="C341" s="139"/>
      <c r="D341" s="145"/>
      <c r="E341" s="140" t="s">
        <v>4</v>
      </c>
      <c r="F341" s="141"/>
      <c r="G341" s="329"/>
      <c r="H341" s="330"/>
      <c r="I341" s="331"/>
      <c r="J341" s="136" t="s">
        <v>0</v>
      </c>
      <c r="K341" s="137"/>
      <c r="L341" s="137"/>
      <c r="M341" s="143"/>
      <c r="N341" s="2"/>
      <c r="V341" s="56"/>
    </row>
    <row r="342" spans="1:22" ht="24" thickTop="1" thickBot="1">
      <c r="A342" s="323">
        <f t="shared" ref="A342" si="78">A338+1</f>
        <v>82</v>
      </c>
      <c r="B342" s="128" t="s">
        <v>336</v>
      </c>
      <c r="C342" s="128" t="s">
        <v>338</v>
      </c>
      <c r="D342" s="128" t="s">
        <v>24</v>
      </c>
      <c r="E342" s="327" t="s">
        <v>340</v>
      </c>
      <c r="F342" s="327"/>
      <c r="G342" s="327" t="s">
        <v>332</v>
      </c>
      <c r="H342" s="328"/>
      <c r="I342" s="121"/>
      <c r="J342" s="129" t="s">
        <v>2</v>
      </c>
      <c r="K342" s="130"/>
      <c r="L342" s="130"/>
      <c r="M342" s="131"/>
      <c r="N342" s="2"/>
      <c r="V342" s="56"/>
    </row>
    <row r="343" spans="1:22" ht="13.5" thickBot="1">
      <c r="A343" s="324"/>
      <c r="B343" s="132"/>
      <c r="C343" s="132"/>
      <c r="D343" s="133"/>
      <c r="E343" s="132"/>
      <c r="F343" s="132"/>
      <c r="G343" s="340"/>
      <c r="H343" s="293"/>
      <c r="I343" s="341"/>
      <c r="J343" s="134" t="s">
        <v>2</v>
      </c>
      <c r="K343" s="134"/>
      <c r="L343" s="134"/>
      <c r="M343" s="144"/>
      <c r="N343" s="2"/>
      <c r="V343" s="56">
        <f>G343</f>
        <v>0</v>
      </c>
    </row>
    <row r="344" spans="1:22" ht="23.25" thickBot="1">
      <c r="A344" s="324"/>
      <c r="B344" s="103" t="s">
        <v>337</v>
      </c>
      <c r="C344" s="103" t="s">
        <v>339</v>
      </c>
      <c r="D344" s="103" t="s">
        <v>23</v>
      </c>
      <c r="E344" s="276" t="s">
        <v>341</v>
      </c>
      <c r="F344" s="276"/>
      <c r="G344" s="277"/>
      <c r="H344" s="278"/>
      <c r="I344" s="279"/>
      <c r="J344" s="136" t="s">
        <v>1</v>
      </c>
      <c r="K344" s="137"/>
      <c r="L344" s="137"/>
      <c r="M344" s="143"/>
      <c r="N344" s="2"/>
      <c r="V344" s="56"/>
    </row>
    <row r="345" spans="1:22" ht="13.5" thickBot="1">
      <c r="A345" s="325"/>
      <c r="B345" s="139"/>
      <c r="C345" s="139"/>
      <c r="D345" s="145"/>
      <c r="E345" s="140" t="s">
        <v>4</v>
      </c>
      <c r="F345" s="141"/>
      <c r="G345" s="329"/>
      <c r="H345" s="330"/>
      <c r="I345" s="331"/>
      <c r="J345" s="136" t="s">
        <v>0</v>
      </c>
      <c r="K345" s="137"/>
      <c r="L345" s="137"/>
      <c r="M345" s="143"/>
      <c r="N345" s="2"/>
      <c r="V345" s="56"/>
    </row>
    <row r="346" spans="1:22" ht="24" thickTop="1" thickBot="1">
      <c r="A346" s="323">
        <f t="shared" ref="A346" si="79">A342+1</f>
        <v>83</v>
      </c>
      <c r="B346" s="128" t="s">
        <v>336</v>
      </c>
      <c r="C346" s="128" t="s">
        <v>338</v>
      </c>
      <c r="D346" s="128" t="s">
        <v>24</v>
      </c>
      <c r="E346" s="327" t="s">
        <v>340</v>
      </c>
      <c r="F346" s="327"/>
      <c r="G346" s="327" t="s">
        <v>332</v>
      </c>
      <c r="H346" s="328"/>
      <c r="I346" s="121"/>
      <c r="J346" s="129" t="s">
        <v>2</v>
      </c>
      <c r="K346" s="130"/>
      <c r="L346" s="130"/>
      <c r="M346" s="131"/>
      <c r="N346" s="2"/>
      <c r="V346" s="56"/>
    </row>
    <row r="347" spans="1:22" ht="13.5" thickBot="1">
      <c r="A347" s="324"/>
      <c r="B347" s="132"/>
      <c r="C347" s="132"/>
      <c r="D347" s="133"/>
      <c r="E347" s="132"/>
      <c r="F347" s="132"/>
      <c r="G347" s="340"/>
      <c r="H347" s="293"/>
      <c r="I347" s="341"/>
      <c r="J347" s="134" t="s">
        <v>2</v>
      </c>
      <c r="K347" s="134"/>
      <c r="L347" s="134"/>
      <c r="M347" s="144"/>
      <c r="N347" s="2"/>
      <c r="V347" s="56">
        <f>G347</f>
        <v>0</v>
      </c>
    </row>
    <row r="348" spans="1:22" ht="23.25" thickBot="1">
      <c r="A348" s="324"/>
      <c r="B348" s="103" t="s">
        <v>337</v>
      </c>
      <c r="C348" s="103" t="s">
        <v>339</v>
      </c>
      <c r="D348" s="103" t="s">
        <v>23</v>
      </c>
      <c r="E348" s="276" t="s">
        <v>341</v>
      </c>
      <c r="F348" s="276"/>
      <c r="G348" s="277"/>
      <c r="H348" s="278"/>
      <c r="I348" s="279"/>
      <c r="J348" s="136" t="s">
        <v>1</v>
      </c>
      <c r="K348" s="137"/>
      <c r="L348" s="137"/>
      <c r="M348" s="143"/>
      <c r="N348" s="2"/>
      <c r="V348" s="56"/>
    </row>
    <row r="349" spans="1:22" ht="13.5" thickBot="1">
      <c r="A349" s="325"/>
      <c r="B349" s="139"/>
      <c r="C349" s="139"/>
      <c r="D349" s="145"/>
      <c r="E349" s="140" t="s">
        <v>4</v>
      </c>
      <c r="F349" s="141"/>
      <c r="G349" s="329"/>
      <c r="H349" s="330"/>
      <c r="I349" s="331"/>
      <c r="J349" s="136" t="s">
        <v>0</v>
      </c>
      <c r="K349" s="137"/>
      <c r="L349" s="137"/>
      <c r="M349" s="143"/>
      <c r="N349" s="2"/>
      <c r="V349" s="56"/>
    </row>
    <row r="350" spans="1:22" ht="24" thickTop="1" thickBot="1">
      <c r="A350" s="323">
        <f t="shared" ref="A350" si="80">A346+1</f>
        <v>84</v>
      </c>
      <c r="B350" s="128" t="s">
        <v>336</v>
      </c>
      <c r="C350" s="128" t="s">
        <v>338</v>
      </c>
      <c r="D350" s="128" t="s">
        <v>24</v>
      </c>
      <c r="E350" s="327" t="s">
        <v>340</v>
      </c>
      <c r="F350" s="327"/>
      <c r="G350" s="327" t="s">
        <v>332</v>
      </c>
      <c r="H350" s="328"/>
      <c r="I350" s="121"/>
      <c r="J350" s="129" t="s">
        <v>2</v>
      </c>
      <c r="K350" s="130"/>
      <c r="L350" s="130"/>
      <c r="M350" s="131"/>
      <c r="N350" s="2"/>
      <c r="V350" s="56"/>
    </row>
    <row r="351" spans="1:22" ht="13.5" thickBot="1">
      <c r="A351" s="324"/>
      <c r="B351" s="132"/>
      <c r="C351" s="132"/>
      <c r="D351" s="133"/>
      <c r="E351" s="132"/>
      <c r="F351" s="132"/>
      <c r="G351" s="340"/>
      <c r="H351" s="293"/>
      <c r="I351" s="341"/>
      <c r="J351" s="134" t="s">
        <v>2</v>
      </c>
      <c r="K351" s="134"/>
      <c r="L351" s="134"/>
      <c r="M351" s="144"/>
      <c r="N351" s="2"/>
      <c r="V351" s="56">
        <f>G351</f>
        <v>0</v>
      </c>
    </row>
    <row r="352" spans="1:22" ht="23.25" thickBot="1">
      <c r="A352" s="324"/>
      <c r="B352" s="103" t="s">
        <v>337</v>
      </c>
      <c r="C352" s="103" t="s">
        <v>339</v>
      </c>
      <c r="D352" s="103" t="s">
        <v>23</v>
      </c>
      <c r="E352" s="276" t="s">
        <v>341</v>
      </c>
      <c r="F352" s="276"/>
      <c r="G352" s="277"/>
      <c r="H352" s="278"/>
      <c r="I352" s="279"/>
      <c r="J352" s="136" t="s">
        <v>1</v>
      </c>
      <c r="K352" s="137"/>
      <c r="L352" s="137"/>
      <c r="M352" s="143"/>
      <c r="N352" s="2"/>
      <c r="V352" s="56"/>
    </row>
    <row r="353" spans="1:22" ht="13.5" thickBot="1">
      <c r="A353" s="325"/>
      <c r="B353" s="139"/>
      <c r="C353" s="139"/>
      <c r="D353" s="145"/>
      <c r="E353" s="140" t="s">
        <v>4</v>
      </c>
      <c r="F353" s="141"/>
      <c r="G353" s="329"/>
      <c r="H353" s="330"/>
      <c r="I353" s="331"/>
      <c r="J353" s="136" t="s">
        <v>0</v>
      </c>
      <c r="K353" s="137"/>
      <c r="L353" s="137"/>
      <c r="M353" s="143"/>
      <c r="N353" s="2"/>
      <c r="V353" s="56"/>
    </row>
    <row r="354" spans="1:22" ht="24" thickTop="1" thickBot="1">
      <c r="A354" s="323">
        <f t="shared" ref="A354" si="81">A350+1</f>
        <v>85</v>
      </c>
      <c r="B354" s="128" t="s">
        <v>336</v>
      </c>
      <c r="C354" s="128" t="s">
        <v>338</v>
      </c>
      <c r="D354" s="128" t="s">
        <v>24</v>
      </c>
      <c r="E354" s="327" t="s">
        <v>340</v>
      </c>
      <c r="F354" s="327"/>
      <c r="G354" s="327" t="s">
        <v>332</v>
      </c>
      <c r="H354" s="328"/>
      <c r="I354" s="121"/>
      <c r="J354" s="129" t="s">
        <v>2</v>
      </c>
      <c r="K354" s="130"/>
      <c r="L354" s="130"/>
      <c r="M354" s="131"/>
      <c r="N354" s="2"/>
      <c r="V354" s="56"/>
    </row>
    <row r="355" spans="1:22" ht="13.5" thickBot="1">
      <c r="A355" s="324"/>
      <c r="B355" s="132"/>
      <c r="C355" s="132"/>
      <c r="D355" s="133"/>
      <c r="E355" s="132"/>
      <c r="F355" s="132"/>
      <c r="G355" s="340"/>
      <c r="H355" s="293"/>
      <c r="I355" s="341"/>
      <c r="J355" s="134" t="s">
        <v>2</v>
      </c>
      <c r="K355" s="134"/>
      <c r="L355" s="134"/>
      <c r="M355" s="144"/>
      <c r="N355" s="2"/>
      <c r="V355" s="56">
        <f>G355</f>
        <v>0</v>
      </c>
    </row>
    <row r="356" spans="1:22" ht="23.25" thickBot="1">
      <c r="A356" s="324"/>
      <c r="B356" s="103" t="s">
        <v>337</v>
      </c>
      <c r="C356" s="103" t="s">
        <v>339</v>
      </c>
      <c r="D356" s="103" t="s">
        <v>23</v>
      </c>
      <c r="E356" s="276" t="s">
        <v>341</v>
      </c>
      <c r="F356" s="276"/>
      <c r="G356" s="277"/>
      <c r="H356" s="278"/>
      <c r="I356" s="279"/>
      <c r="J356" s="136" t="s">
        <v>1</v>
      </c>
      <c r="K356" s="137"/>
      <c r="L356" s="137"/>
      <c r="M356" s="143"/>
      <c r="N356" s="2"/>
      <c r="V356" s="56"/>
    </row>
    <row r="357" spans="1:22" ht="13.5" thickBot="1">
      <c r="A357" s="325"/>
      <c r="B357" s="139"/>
      <c r="C357" s="139"/>
      <c r="D357" s="145"/>
      <c r="E357" s="140" t="s">
        <v>4</v>
      </c>
      <c r="F357" s="141"/>
      <c r="G357" s="329"/>
      <c r="H357" s="330"/>
      <c r="I357" s="331"/>
      <c r="J357" s="136" t="s">
        <v>0</v>
      </c>
      <c r="K357" s="137"/>
      <c r="L357" s="137"/>
      <c r="M357" s="143"/>
      <c r="N357" s="2"/>
      <c r="V357" s="56"/>
    </row>
    <row r="358" spans="1:22" ht="24" thickTop="1" thickBot="1">
      <c r="A358" s="323">
        <f t="shared" ref="A358" si="82">A354+1</f>
        <v>86</v>
      </c>
      <c r="B358" s="128" t="s">
        <v>336</v>
      </c>
      <c r="C358" s="128" t="s">
        <v>338</v>
      </c>
      <c r="D358" s="128" t="s">
        <v>24</v>
      </c>
      <c r="E358" s="327" t="s">
        <v>340</v>
      </c>
      <c r="F358" s="327"/>
      <c r="G358" s="327" t="s">
        <v>332</v>
      </c>
      <c r="H358" s="328"/>
      <c r="I358" s="121"/>
      <c r="J358" s="129" t="s">
        <v>2</v>
      </c>
      <c r="K358" s="130"/>
      <c r="L358" s="130"/>
      <c r="M358" s="131"/>
      <c r="N358" s="2"/>
      <c r="V358" s="56"/>
    </row>
    <row r="359" spans="1:22" ht="13.5" thickBot="1">
      <c r="A359" s="324"/>
      <c r="B359" s="132"/>
      <c r="C359" s="132"/>
      <c r="D359" s="133"/>
      <c r="E359" s="132"/>
      <c r="F359" s="132"/>
      <c r="G359" s="340"/>
      <c r="H359" s="293"/>
      <c r="I359" s="341"/>
      <c r="J359" s="134" t="s">
        <v>2</v>
      </c>
      <c r="K359" s="134"/>
      <c r="L359" s="134"/>
      <c r="M359" s="144"/>
      <c r="N359" s="2"/>
      <c r="V359" s="56">
        <f>G359</f>
        <v>0</v>
      </c>
    </row>
    <row r="360" spans="1:22" ht="23.25" thickBot="1">
      <c r="A360" s="324"/>
      <c r="B360" s="103" t="s">
        <v>337</v>
      </c>
      <c r="C360" s="103" t="s">
        <v>339</v>
      </c>
      <c r="D360" s="103" t="s">
        <v>23</v>
      </c>
      <c r="E360" s="276" t="s">
        <v>341</v>
      </c>
      <c r="F360" s="276"/>
      <c r="G360" s="277"/>
      <c r="H360" s="278"/>
      <c r="I360" s="279"/>
      <c r="J360" s="136" t="s">
        <v>1</v>
      </c>
      <c r="K360" s="137"/>
      <c r="L360" s="137"/>
      <c r="M360" s="143"/>
      <c r="N360" s="2"/>
      <c r="V360" s="56"/>
    </row>
    <row r="361" spans="1:22" ht="13.5" thickBot="1">
      <c r="A361" s="325"/>
      <c r="B361" s="139"/>
      <c r="C361" s="139"/>
      <c r="D361" s="145"/>
      <c r="E361" s="140" t="s">
        <v>4</v>
      </c>
      <c r="F361" s="141"/>
      <c r="G361" s="329"/>
      <c r="H361" s="330"/>
      <c r="I361" s="331"/>
      <c r="J361" s="136" t="s">
        <v>0</v>
      </c>
      <c r="K361" s="137"/>
      <c r="L361" s="137"/>
      <c r="M361" s="143"/>
      <c r="N361" s="2"/>
      <c r="V361" s="56"/>
    </row>
    <row r="362" spans="1:22" ht="24" thickTop="1" thickBot="1">
      <c r="A362" s="323">
        <f t="shared" ref="A362" si="83">A358+1</f>
        <v>87</v>
      </c>
      <c r="B362" s="128" t="s">
        <v>336</v>
      </c>
      <c r="C362" s="128" t="s">
        <v>338</v>
      </c>
      <c r="D362" s="128" t="s">
        <v>24</v>
      </c>
      <c r="E362" s="327" t="s">
        <v>340</v>
      </c>
      <c r="F362" s="327"/>
      <c r="G362" s="327" t="s">
        <v>332</v>
      </c>
      <c r="H362" s="328"/>
      <c r="I362" s="121"/>
      <c r="J362" s="129" t="s">
        <v>2</v>
      </c>
      <c r="K362" s="130"/>
      <c r="L362" s="130"/>
      <c r="M362" s="131"/>
      <c r="N362" s="2"/>
      <c r="V362" s="56"/>
    </row>
    <row r="363" spans="1:22" ht="13.5" thickBot="1">
      <c r="A363" s="324"/>
      <c r="B363" s="132"/>
      <c r="C363" s="132"/>
      <c r="D363" s="133"/>
      <c r="E363" s="132"/>
      <c r="F363" s="132"/>
      <c r="G363" s="340"/>
      <c r="H363" s="293"/>
      <c r="I363" s="341"/>
      <c r="J363" s="134" t="s">
        <v>2</v>
      </c>
      <c r="K363" s="134"/>
      <c r="L363" s="134"/>
      <c r="M363" s="144"/>
      <c r="N363" s="2"/>
      <c r="V363" s="56">
        <f>G363</f>
        <v>0</v>
      </c>
    </row>
    <row r="364" spans="1:22" ht="23.25" thickBot="1">
      <c r="A364" s="324"/>
      <c r="B364" s="103" t="s">
        <v>337</v>
      </c>
      <c r="C364" s="103" t="s">
        <v>339</v>
      </c>
      <c r="D364" s="103" t="s">
        <v>23</v>
      </c>
      <c r="E364" s="276" t="s">
        <v>341</v>
      </c>
      <c r="F364" s="276"/>
      <c r="G364" s="277"/>
      <c r="H364" s="278"/>
      <c r="I364" s="279"/>
      <c r="J364" s="136" t="s">
        <v>1</v>
      </c>
      <c r="K364" s="137"/>
      <c r="L364" s="137"/>
      <c r="M364" s="143"/>
      <c r="N364" s="2"/>
      <c r="V364" s="56"/>
    </row>
    <row r="365" spans="1:22" ht="13.5" thickBot="1">
      <c r="A365" s="325"/>
      <c r="B365" s="139"/>
      <c r="C365" s="139"/>
      <c r="D365" s="145"/>
      <c r="E365" s="140" t="s">
        <v>4</v>
      </c>
      <c r="F365" s="141"/>
      <c r="G365" s="329"/>
      <c r="H365" s="330"/>
      <c r="I365" s="331"/>
      <c r="J365" s="136" t="s">
        <v>0</v>
      </c>
      <c r="K365" s="137"/>
      <c r="L365" s="137"/>
      <c r="M365" s="143"/>
      <c r="N365" s="2"/>
      <c r="V365" s="56"/>
    </row>
    <row r="366" spans="1:22" ht="24" thickTop="1" thickBot="1">
      <c r="A366" s="323">
        <f t="shared" ref="A366" si="84">A362+1</f>
        <v>88</v>
      </c>
      <c r="B366" s="128" t="s">
        <v>336</v>
      </c>
      <c r="C366" s="128" t="s">
        <v>338</v>
      </c>
      <c r="D366" s="128" t="s">
        <v>24</v>
      </c>
      <c r="E366" s="327" t="s">
        <v>340</v>
      </c>
      <c r="F366" s="327"/>
      <c r="G366" s="327" t="s">
        <v>332</v>
      </c>
      <c r="H366" s="328"/>
      <c r="I366" s="121"/>
      <c r="J366" s="129" t="s">
        <v>2</v>
      </c>
      <c r="K366" s="130"/>
      <c r="L366" s="130"/>
      <c r="M366" s="131"/>
      <c r="N366" s="2"/>
      <c r="V366" s="56"/>
    </row>
    <row r="367" spans="1:22" ht="13.5" thickBot="1">
      <c r="A367" s="324"/>
      <c r="B367" s="132"/>
      <c r="C367" s="132"/>
      <c r="D367" s="133"/>
      <c r="E367" s="132"/>
      <c r="F367" s="132"/>
      <c r="G367" s="340"/>
      <c r="H367" s="293"/>
      <c r="I367" s="341"/>
      <c r="J367" s="134" t="s">
        <v>2</v>
      </c>
      <c r="K367" s="134"/>
      <c r="L367" s="134"/>
      <c r="M367" s="144"/>
      <c r="N367" s="2"/>
      <c r="V367" s="56">
        <f>G367</f>
        <v>0</v>
      </c>
    </row>
    <row r="368" spans="1:22" ht="23.25" thickBot="1">
      <c r="A368" s="324"/>
      <c r="B368" s="103" t="s">
        <v>337</v>
      </c>
      <c r="C368" s="103" t="s">
        <v>339</v>
      </c>
      <c r="D368" s="103" t="s">
        <v>23</v>
      </c>
      <c r="E368" s="276" t="s">
        <v>341</v>
      </c>
      <c r="F368" s="276"/>
      <c r="G368" s="277"/>
      <c r="H368" s="278"/>
      <c r="I368" s="279"/>
      <c r="J368" s="136" t="s">
        <v>1</v>
      </c>
      <c r="K368" s="137"/>
      <c r="L368" s="137"/>
      <c r="M368" s="143"/>
      <c r="N368" s="2"/>
      <c r="V368" s="56"/>
    </row>
    <row r="369" spans="1:22" ht="13.5" thickBot="1">
      <c r="A369" s="325"/>
      <c r="B369" s="139"/>
      <c r="C369" s="139"/>
      <c r="D369" s="145"/>
      <c r="E369" s="140" t="s">
        <v>4</v>
      </c>
      <c r="F369" s="141"/>
      <c r="G369" s="329"/>
      <c r="H369" s="330"/>
      <c r="I369" s="331"/>
      <c r="J369" s="136" t="s">
        <v>0</v>
      </c>
      <c r="K369" s="137"/>
      <c r="L369" s="137"/>
      <c r="M369" s="143"/>
      <c r="N369" s="2"/>
      <c r="V369" s="56"/>
    </row>
    <row r="370" spans="1:22" ht="24" thickTop="1" thickBot="1">
      <c r="A370" s="323">
        <f t="shared" ref="A370" si="85">A366+1</f>
        <v>89</v>
      </c>
      <c r="B370" s="128" t="s">
        <v>336</v>
      </c>
      <c r="C370" s="128" t="s">
        <v>338</v>
      </c>
      <c r="D370" s="128" t="s">
        <v>24</v>
      </c>
      <c r="E370" s="327" t="s">
        <v>340</v>
      </c>
      <c r="F370" s="327"/>
      <c r="G370" s="327" t="s">
        <v>332</v>
      </c>
      <c r="H370" s="328"/>
      <c r="I370" s="121"/>
      <c r="J370" s="129" t="s">
        <v>2</v>
      </c>
      <c r="K370" s="130"/>
      <c r="L370" s="130"/>
      <c r="M370" s="131"/>
      <c r="N370" s="2"/>
      <c r="V370" s="56"/>
    </row>
    <row r="371" spans="1:22" ht="13.5" thickBot="1">
      <c r="A371" s="324"/>
      <c r="B371" s="132"/>
      <c r="C371" s="132"/>
      <c r="D371" s="133"/>
      <c r="E371" s="132"/>
      <c r="F371" s="132"/>
      <c r="G371" s="340"/>
      <c r="H371" s="293"/>
      <c r="I371" s="341"/>
      <c r="J371" s="134" t="s">
        <v>2</v>
      </c>
      <c r="K371" s="134"/>
      <c r="L371" s="134"/>
      <c r="M371" s="144"/>
      <c r="N371" s="2"/>
      <c r="V371" s="56">
        <f>G371</f>
        <v>0</v>
      </c>
    </row>
    <row r="372" spans="1:22" ht="23.25" thickBot="1">
      <c r="A372" s="324"/>
      <c r="B372" s="103" t="s">
        <v>337</v>
      </c>
      <c r="C372" s="103" t="s">
        <v>339</v>
      </c>
      <c r="D372" s="103" t="s">
        <v>23</v>
      </c>
      <c r="E372" s="276" t="s">
        <v>341</v>
      </c>
      <c r="F372" s="276"/>
      <c r="G372" s="277"/>
      <c r="H372" s="278"/>
      <c r="I372" s="279"/>
      <c r="J372" s="136" t="s">
        <v>1</v>
      </c>
      <c r="K372" s="137"/>
      <c r="L372" s="137"/>
      <c r="M372" s="143"/>
      <c r="N372" s="2"/>
      <c r="V372" s="56"/>
    </row>
    <row r="373" spans="1:22" ht="13.5" thickBot="1">
      <c r="A373" s="325"/>
      <c r="B373" s="139"/>
      <c r="C373" s="139"/>
      <c r="D373" s="145"/>
      <c r="E373" s="140" t="s">
        <v>4</v>
      </c>
      <c r="F373" s="141"/>
      <c r="G373" s="329"/>
      <c r="H373" s="330"/>
      <c r="I373" s="331"/>
      <c r="J373" s="136" t="s">
        <v>0</v>
      </c>
      <c r="K373" s="137"/>
      <c r="L373" s="137"/>
      <c r="M373" s="143"/>
      <c r="N373" s="2"/>
      <c r="V373" s="56"/>
    </row>
    <row r="374" spans="1:22" ht="24" thickTop="1" thickBot="1">
      <c r="A374" s="323">
        <f t="shared" ref="A374" si="86">A370+1</f>
        <v>90</v>
      </c>
      <c r="B374" s="128" t="s">
        <v>336</v>
      </c>
      <c r="C374" s="128" t="s">
        <v>338</v>
      </c>
      <c r="D374" s="128" t="s">
        <v>24</v>
      </c>
      <c r="E374" s="327" t="s">
        <v>340</v>
      </c>
      <c r="F374" s="327"/>
      <c r="G374" s="327" t="s">
        <v>332</v>
      </c>
      <c r="H374" s="328"/>
      <c r="I374" s="121"/>
      <c r="J374" s="129" t="s">
        <v>2</v>
      </c>
      <c r="K374" s="130"/>
      <c r="L374" s="130"/>
      <c r="M374" s="131"/>
      <c r="N374" s="2"/>
      <c r="V374" s="56"/>
    </row>
    <row r="375" spans="1:22" ht="13.5" thickBot="1">
      <c r="A375" s="324"/>
      <c r="B375" s="132"/>
      <c r="C375" s="132"/>
      <c r="D375" s="133"/>
      <c r="E375" s="132"/>
      <c r="F375" s="132"/>
      <c r="G375" s="340"/>
      <c r="H375" s="293"/>
      <c r="I375" s="341"/>
      <c r="J375" s="134" t="s">
        <v>2</v>
      </c>
      <c r="K375" s="134"/>
      <c r="L375" s="134"/>
      <c r="M375" s="144"/>
      <c r="N375" s="2"/>
      <c r="V375" s="56">
        <f>G375</f>
        <v>0</v>
      </c>
    </row>
    <row r="376" spans="1:22" ht="23.25" thickBot="1">
      <c r="A376" s="324"/>
      <c r="B376" s="103" t="s">
        <v>337</v>
      </c>
      <c r="C376" s="103" t="s">
        <v>339</v>
      </c>
      <c r="D376" s="103" t="s">
        <v>23</v>
      </c>
      <c r="E376" s="276" t="s">
        <v>341</v>
      </c>
      <c r="F376" s="276"/>
      <c r="G376" s="277"/>
      <c r="H376" s="278"/>
      <c r="I376" s="279"/>
      <c r="J376" s="136" t="s">
        <v>1</v>
      </c>
      <c r="K376" s="137"/>
      <c r="L376" s="137"/>
      <c r="M376" s="143"/>
      <c r="N376" s="2"/>
      <c r="V376" s="56"/>
    </row>
    <row r="377" spans="1:22" ht="13.5" thickBot="1">
      <c r="A377" s="325"/>
      <c r="B377" s="139"/>
      <c r="C377" s="139"/>
      <c r="D377" s="145"/>
      <c r="E377" s="140" t="s">
        <v>4</v>
      </c>
      <c r="F377" s="141"/>
      <c r="G377" s="329"/>
      <c r="H377" s="330"/>
      <c r="I377" s="331"/>
      <c r="J377" s="136" t="s">
        <v>0</v>
      </c>
      <c r="K377" s="137"/>
      <c r="L377" s="137"/>
      <c r="M377" s="143"/>
      <c r="N377" s="2"/>
      <c r="V377" s="56"/>
    </row>
    <row r="378" spans="1:22" ht="24" thickTop="1" thickBot="1">
      <c r="A378" s="323">
        <f t="shared" ref="A378" si="87">A374+1</f>
        <v>91</v>
      </c>
      <c r="B378" s="128" t="s">
        <v>336</v>
      </c>
      <c r="C378" s="128" t="s">
        <v>338</v>
      </c>
      <c r="D378" s="128" t="s">
        <v>24</v>
      </c>
      <c r="E378" s="327" t="s">
        <v>340</v>
      </c>
      <c r="F378" s="327"/>
      <c r="G378" s="327" t="s">
        <v>332</v>
      </c>
      <c r="H378" s="328"/>
      <c r="I378" s="121"/>
      <c r="J378" s="129" t="s">
        <v>2</v>
      </c>
      <c r="K378" s="130"/>
      <c r="L378" s="130"/>
      <c r="M378" s="131"/>
      <c r="N378" s="2"/>
      <c r="V378" s="56"/>
    </row>
    <row r="379" spans="1:22" ht="13.5" thickBot="1">
      <c r="A379" s="324"/>
      <c r="B379" s="132"/>
      <c r="C379" s="132"/>
      <c r="D379" s="133"/>
      <c r="E379" s="132"/>
      <c r="F379" s="132"/>
      <c r="G379" s="340"/>
      <c r="H379" s="293"/>
      <c r="I379" s="341"/>
      <c r="J379" s="134" t="s">
        <v>2</v>
      </c>
      <c r="K379" s="134"/>
      <c r="L379" s="134"/>
      <c r="M379" s="144"/>
      <c r="N379" s="2"/>
      <c r="V379" s="56">
        <f>G379</f>
        <v>0</v>
      </c>
    </row>
    <row r="380" spans="1:22" ht="23.25" thickBot="1">
      <c r="A380" s="324"/>
      <c r="B380" s="103" t="s">
        <v>337</v>
      </c>
      <c r="C380" s="103" t="s">
        <v>339</v>
      </c>
      <c r="D380" s="103" t="s">
        <v>23</v>
      </c>
      <c r="E380" s="276" t="s">
        <v>341</v>
      </c>
      <c r="F380" s="276"/>
      <c r="G380" s="277"/>
      <c r="H380" s="278"/>
      <c r="I380" s="279"/>
      <c r="J380" s="136" t="s">
        <v>1</v>
      </c>
      <c r="K380" s="137"/>
      <c r="L380" s="137"/>
      <c r="M380" s="143"/>
      <c r="N380" s="2"/>
      <c r="V380" s="56"/>
    </row>
    <row r="381" spans="1:22" ht="13.5" thickBot="1">
      <c r="A381" s="325"/>
      <c r="B381" s="139"/>
      <c r="C381" s="139"/>
      <c r="D381" s="145"/>
      <c r="E381" s="140" t="s">
        <v>4</v>
      </c>
      <c r="F381" s="141"/>
      <c r="G381" s="329"/>
      <c r="H381" s="330"/>
      <c r="I381" s="331"/>
      <c r="J381" s="136" t="s">
        <v>0</v>
      </c>
      <c r="K381" s="137"/>
      <c r="L381" s="137"/>
      <c r="M381" s="143"/>
      <c r="N381" s="2"/>
      <c r="V381" s="56"/>
    </row>
    <row r="382" spans="1:22" ht="24" thickTop="1" thickBot="1">
      <c r="A382" s="323">
        <f t="shared" ref="A382" si="88">A378+1</f>
        <v>92</v>
      </c>
      <c r="B382" s="128" t="s">
        <v>336</v>
      </c>
      <c r="C382" s="128" t="s">
        <v>338</v>
      </c>
      <c r="D382" s="128" t="s">
        <v>24</v>
      </c>
      <c r="E382" s="327" t="s">
        <v>340</v>
      </c>
      <c r="F382" s="327"/>
      <c r="G382" s="327" t="s">
        <v>332</v>
      </c>
      <c r="H382" s="328"/>
      <c r="I382" s="121"/>
      <c r="J382" s="129" t="s">
        <v>2</v>
      </c>
      <c r="K382" s="130"/>
      <c r="L382" s="130"/>
      <c r="M382" s="131"/>
      <c r="N382" s="2"/>
      <c r="V382" s="56"/>
    </row>
    <row r="383" spans="1:22" ht="13.5" thickBot="1">
      <c r="A383" s="324"/>
      <c r="B383" s="132"/>
      <c r="C383" s="132"/>
      <c r="D383" s="133"/>
      <c r="E383" s="132"/>
      <c r="F383" s="132"/>
      <c r="G383" s="340"/>
      <c r="H383" s="293"/>
      <c r="I383" s="341"/>
      <c r="J383" s="134" t="s">
        <v>2</v>
      </c>
      <c r="K383" s="134"/>
      <c r="L383" s="134"/>
      <c r="M383" s="144"/>
      <c r="N383" s="2"/>
      <c r="V383" s="56">
        <f>G383</f>
        <v>0</v>
      </c>
    </row>
    <row r="384" spans="1:22" ht="23.25" thickBot="1">
      <c r="A384" s="324"/>
      <c r="B384" s="103" t="s">
        <v>337</v>
      </c>
      <c r="C384" s="103" t="s">
        <v>339</v>
      </c>
      <c r="D384" s="103" t="s">
        <v>23</v>
      </c>
      <c r="E384" s="276" t="s">
        <v>341</v>
      </c>
      <c r="F384" s="276"/>
      <c r="G384" s="277"/>
      <c r="H384" s="278"/>
      <c r="I384" s="279"/>
      <c r="J384" s="136" t="s">
        <v>1</v>
      </c>
      <c r="K384" s="137"/>
      <c r="L384" s="137"/>
      <c r="M384" s="143"/>
      <c r="N384" s="2"/>
      <c r="V384" s="56"/>
    </row>
    <row r="385" spans="1:22" ht="13.5" thickBot="1">
      <c r="A385" s="325"/>
      <c r="B385" s="139"/>
      <c r="C385" s="139"/>
      <c r="D385" s="145"/>
      <c r="E385" s="140" t="s">
        <v>4</v>
      </c>
      <c r="F385" s="141"/>
      <c r="G385" s="329"/>
      <c r="H385" s="330"/>
      <c r="I385" s="331"/>
      <c r="J385" s="136" t="s">
        <v>0</v>
      </c>
      <c r="K385" s="137"/>
      <c r="L385" s="137"/>
      <c r="M385" s="143"/>
      <c r="N385" s="2"/>
      <c r="V385" s="56"/>
    </row>
    <row r="386" spans="1:22" ht="24" thickTop="1" thickBot="1">
      <c r="A386" s="323">
        <f t="shared" ref="A386" si="89">A382+1</f>
        <v>93</v>
      </c>
      <c r="B386" s="128" t="s">
        <v>336</v>
      </c>
      <c r="C386" s="128" t="s">
        <v>338</v>
      </c>
      <c r="D386" s="128" t="s">
        <v>24</v>
      </c>
      <c r="E386" s="327" t="s">
        <v>340</v>
      </c>
      <c r="F386" s="327"/>
      <c r="G386" s="327" t="s">
        <v>332</v>
      </c>
      <c r="H386" s="328"/>
      <c r="I386" s="121"/>
      <c r="J386" s="129" t="s">
        <v>2</v>
      </c>
      <c r="K386" s="130"/>
      <c r="L386" s="130"/>
      <c r="M386" s="131"/>
      <c r="N386" s="2"/>
      <c r="V386" s="56"/>
    </row>
    <row r="387" spans="1:22" ht="13.5" thickBot="1">
      <c r="A387" s="324"/>
      <c r="B387" s="132"/>
      <c r="C387" s="132"/>
      <c r="D387" s="133"/>
      <c r="E387" s="132"/>
      <c r="F387" s="132"/>
      <c r="G387" s="340"/>
      <c r="H387" s="293"/>
      <c r="I387" s="341"/>
      <c r="J387" s="134" t="s">
        <v>2</v>
      </c>
      <c r="K387" s="134"/>
      <c r="L387" s="134"/>
      <c r="M387" s="144"/>
      <c r="N387" s="2"/>
      <c r="V387" s="56">
        <f>G387</f>
        <v>0</v>
      </c>
    </row>
    <row r="388" spans="1:22" ht="23.25" thickBot="1">
      <c r="A388" s="324"/>
      <c r="B388" s="103" t="s">
        <v>337</v>
      </c>
      <c r="C388" s="103" t="s">
        <v>339</v>
      </c>
      <c r="D388" s="103" t="s">
        <v>23</v>
      </c>
      <c r="E388" s="276" t="s">
        <v>341</v>
      </c>
      <c r="F388" s="276"/>
      <c r="G388" s="277"/>
      <c r="H388" s="278"/>
      <c r="I388" s="279"/>
      <c r="J388" s="136" t="s">
        <v>1</v>
      </c>
      <c r="K388" s="137"/>
      <c r="L388" s="137"/>
      <c r="M388" s="143"/>
      <c r="N388" s="2"/>
      <c r="V388" s="56"/>
    </row>
    <row r="389" spans="1:22" ht="13.5" thickBot="1">
      <c r="A389" s="325"/>
      <c r="B389" s="139"/>
      <c r="C389" s="139"/>
      <c r="D389" s="145"/>
      <c r="E389" s="140" t="s">
        <v>4</v>
      </c>
      <c r="F389" s="141"/>
      <c r="G389" s="329"/>
      <c r="H389" s="330"/>
      <c r="I389" s="331"/>
      <c r="J389" s="136" t="s">
        <v>0</v>
      </c>
      <c r="K389" s="137"/>
      <c r="L389" s="137"/>
      <c r="M389" s="143"/>
      <c r="N389" s="2"/>
      <c r="V389" s="56"/>
    </row>
    <row r="390" spans="1:22" ht="24" thickTop="1" thickBot="1">
      <c r="A390" s="323">
        <f t="shared" ref="A390" si="90">A386+1</f>
        <v>94</v>
      </c>
      <c r="B390" s="128" t="s">
        <v>336</v>
      </c>
      <c r="C390" s="128" t="s">
        <v>338</v>
      </c>
      <c r="D390" s="128" t="s">
        <v>24</v>
      </c>
      <c r="E390" s="327" t="s">
        <v>340</v>
      </c>
      <c r="F390" s="327"/>
      <c r="G390" s="327" t="s">
        <v>332</v>
      </c>
      <c r="H390" s="328"/>
      <c r="I390" s="121"/>
      <c r="J390" s="129" t="s">
        <v>2</v>
      </c>
      <c r="K390" s="130"/>
      <c r="L390" s="130"/>
      <c r="M390" s="131"/>
      <c r="N390" s="2"/>
      <c r="V390" s="56"/>
    </row>
    <row r="391" spans="1:22" ht="13.5" thickBot="1">
      <c r="A391" s="324"/>
      <c r="B391" s="132"/>
      <c r="C391" s="132"/>
      <c r="D391" s="133"/>
      <c r="E391" s="132"/>
      <c r="F391" s="132"/>
      <c r="G391" s="340"/>
      <c r="H391" s="293"/>
      <c r="I391" s="341"/>
      <c r="J391" s="134" t="s">
        <v>2</v>
      </c>
      <c r="K391" s="134"/>
      <c r="L391" s="134"/>
      <c r="M391" s="144"/>
      <c r="N391" s="2"/>
      <c r="V391" s="56">
        <f>G391</f>
        <v>0</v>
      </c>
    </row>
    <row r="392" spans="1:22" ht="23.25" thickBot="1">
      <c r="A392" s="324"/>
      <c r="B392" s="103" t="s">
        <v>337</v>
      </c>
      <c r="C392" s="103" t="s">
        <v>339</v>
      </c>
      <c r="D392" s="103" t="s">
        <v>23</v>
      </c>
      <c r="E392" s="276" t="s">
        <v>341</v>
      </c>
      <c r="F392" s="276"/>
      <c r="G392" s="277"/>
      <c r="H392" s="278"/>
      <c r="I392" s="279"/>
      <c r="J392" s="136" t="s">
        <v>1</v>
      </c>
      <c r="K392" s="137"/>
      <c r="L392" s="137"/>
      <c r="M392" s="143"/>
      <c r="N392" s="2"/>
      <c r="V392" s="56"/>
    </row>
    <row r="393" spans="1:22" ht="13.5" thickBot="1">
      <c r="A393" s="325"/>
      <c r="B393" s="139"/>
      <c r="C393" s="139"/>
      <c r="D393" s="145"/>
      <c r="E393" s="140" t="s">
        <v>4</v>
      </c>
      <c r="F393" s="141"/>
      <c r="G393" s="329"/>
      <c r="H393" s="330"/>
      <c r="I393" s="331"/>
      <c r="J393" s="136" t="s">
        <v>0</v>
      </c>
      <c r="K393" s="137"/>
      <c r="L393" s="137"/>
      <c r="M393" s="143"/>
      <c r="N393" s="2"/>
      <c r="V393" s="56"/>
    </row>
    <row r="394" spans="1:22" ht="24" thickTop="1" thickBot="1">
      <c r="A394" s="323">
        <f t="shared" ref="A394" si="91">A390+1</f>
        <v>95</v>
      </c>
      <c r="B394" s="128" t="s">
        <v>336</v>
      </c>
      <c r="C394" s="128" t="s">
        <v>338</v>
      </c>
      <c r="D394" s="128" t="s">
        <v>24</v>
      </c>
      <c r="E394" s="327" t="s">
        <v>340</v>
      </c>
      <c r="F394" s="327"/>
      <c r="G394" s="327" t="s">
        <v>332</v>
      </c>
      <c r="H394" s="328"/>
      <c r="I394" s="121"/>
      <c r="J394" s="129" t="s">
        <v>2</v>
      </c>
      <c r="K394" s="130"/>
      <c r="L394" s="130"/>
      <c r="M394" s="131"/>
      <c r="N394" s="2"/>
      <c r="V394" s="56"/>
    </row>
    <row r="395" spans="1:22" ht="13.5" thickBot="1">
      <c r="A395" s="324"/>
      <c r="B395" s="132"/>
      <c r="C395" s="132"/>
      <c r="D395" s="133"/>
      <c r="E395" s="132"/>
      <c r="F395" s="132"/>
      <c r="G395" s="340"/>
      <c r="H395" s="293"/>
      <c r="I395" s="341"/>
      <c r="J395" s="134" t="s">
        <v>2</v>
      </c>
      <c r="K395" s="134"/>
      <c r="L395" s="134"/>
      <c r="M395" s="144"/>
      <c r="N395" s="2"/>
      <c r="V395" s="56">
        <f>G395</f>
        <v>0</v>
      </c>
    </row>
    <row r="396" spans="1:22" ht="23.25" thickBot="1">
      <c r="A396" s="324"/>
      <c r="B396" s="103" t="s">
        <v>337</v>
      </c>
      <c r="C396" s="103" t="s">
        <v>339</v>
      </c>
      <c r="D396" s="103" t="s">
        <v>23</v>
      </c>
      <c r="E396" s="276" t="s">
        <v>341</v>
      </c>
      <c r="F396" s="276"/>
      <c r="G396" s="277"/>
      <c r="H396" s="278"/>
      <c r="I396" s="279"/>
      <c r="J396" s="136" t="s">
        <v>1</v>
      </c>
      <c r="K396" s="137"/>
      <c r="L396" s="137"/>
      <c r="M396" s="143"/>
      <c r="N396" s="2"/>
      <c r="V396" s="56"/>
    </row>
    <row r="397" spans="1:22" ht="13.5" thickBot="1">
      <c r="A397" s="325"/>
      <c r="B397" s="139"/>
      <c r="C397" s="139"/>
      <c r="D397" s="145"/>
      <c r="E397" s="140" t="s">
        <v>4</v>
      </c>
      <c r="F397" s="141"/>
      <c r="G397" s="329"/>
      <c r="H397" s="330"/>
      <c r="I397" s="331"/>
      <c r="J397" s="136" t="s">
        <v>0</v>
      </c>
      <c r="K397" s="137"/>
      <c r="L397" s="137"/>
      <c r="M397" s="143"/>
      <c r="N397" s="2"/>
      <c r="V397" s="56"/>
    </row>
    <row r="398" spans="1:22" ht="24" thickTop="1" thickBot="1">
      <c r="A398" s="323">
        <f t="shared" ref="A398" si="92">A394+1</f>
        <v>96</v>
      </c>
      <c r="B398" s="128" t="s">
        <v>336</v>
      </c>
      <c r="C398" s="128" t="s">
        <v>338</v>
      </c>
      <c r="D398" s="128" t="s">
        <v>24</v>
      </c>
      <c r="E398" s="327" t="s">
        <v>340</v>
      </c>
      <c r="F398" s="327"/>
      <c r="G398" s="327" t="s">
        <v>332</v>
      </c>
      <c r="H398" s="328"/>
      <c r="I398" s="121"/>
      <c r="J398" s="129" t="s">
        <v>2</v>
      </c>
      <c r="K398" s="130"/>
      <c r="L398" s="130"/>
      <c r="M398" s="131"/>
      <c r="N398" s="2"/>
      <c r="V398" s="56"/>
    </row>
    <row r="399" spans="1:22" ht="13.5" thickBot="1">
      <c r="A399" s="324"/>
      <c r="B399" s="132"/>
      <c r="C399" s="132"/>
      <c r="D399" s="133"/>
      <c r="E399" s="132"/>
      <c r="F399" s="132"/>
      <c r="G399" s="340"/>
      <c r="H399" s="293"/>
      <c r="I399" s="341"/>
      <c r="J399" s="134" t="s">
        <v>2</v>
      </c>
      <c r="K399" s="134"/>
      <c r="L399" s="134"/>
      <c r="M399" s="144"/>
      <c r="N399" s="2"/>
      <c r="V399" s="56">
        <f>G399</f>
        <v>0</v>
      </c>
    </row>
    <row r="400" spans="1:22" ht="23.25" thickBot="1">
      <c r="A400" s="324"/>
      <c r="B400" s="103" t="s">
        <v>337</v>
      </c>
      <c r="C400" s="103" t="s">
        <v>339</v>
      </c>
      <c r="D400" s="103" t="s">
        <v>23</v>
      </c>
      <c r="E400" s="276" t="s">
        <v>341</v>
      </c>
      <c r="F400" s="276"/>
      <c r="G400" s="277"/>
      <c r="H400" s="278"/>
      <c r="I400" s="279"/>
      <c r="J400" s="136" t="s">
        <v>1</v>
      </c>
      <c r="K400" s="137"/>
      <c r="L400" s="137"/>
      <c r="M400" s="143"/>
      <c r="N400" s="2"/>
      <c r="V400" s="56"/>
    </row>
    <row r="401" spans="1:22" ht="13.5" thickBot="1">
      <c r="A401" s="325"/>
      <c r="B401" s="139"/>
      <c r="C401" s="139"/>
      <c r="D401" s="145"/>
      <c r="E401" s="140" t="s">
        <v>4</v>
      </c>
      <c r="F401" s="141"/>
      <c r="G401" s="329"/>
      <c r="H401" s="330"/>
      <c r="I401" s="331"/>
      <c r="J401" s="136" t="s">
        <v>0</v>
      </c>
      <c r="K401" s="137"/>
      <c r="L401" s="137"/>
      <c r="M401" s="143"/>
      <c r="N401" s="2"/>
      <c r="V401" s="56"/>
    </row>
    <row r="402" spans="1:22" ht="24" thickTop="1" thickBot="1">
      <c r="A402" s="323">
        <f t="shared" ref="A402" si="93">A398+1</f>
        <v>97</v>
      </c>
      <c r="B402" s="128" t="s">
        <v>336</v>
      </c>
      <c r="C402" s="128" t="s">
        <v>338</v>
      </c>
      <c r="D402" s="128" t="s">
        <v>24</v>
      </c>
      <c r="E402" s="327" t="s">
        <v>340</v>
      </c>
      <c r="F402" s="327"/>
      <c r="G402" s="327" t="s">
        <v>332</v>
      </c>
      <c r="H402" s="328"/>
      <c r="I402" s="121"/>
      <c r="J402" s="129" t="s">
        <v>2</v>
      </c>
      <c r="K402" s="130"/>
      <c r="L402" s="130"/>
      <c r="M402" s="131"/>
      <c r="N402" s="2"/>
      <c r="V402" s="56"/>
    </row>
    <row r="403" spans="1:22" ht="13.5" thickBot="1">
      <c r="A403" s="324"/>
      <c r="B403" s="132"/>
      <c r="C403" s="132"/>
      <c r="D403" s="133"/>
      <c r="E403" s="132"/>
      <c r="F403" s="132"/>
      <c r="G403" s="340"/>
      <c r="H403" s="293"/>
      <c r="I403" s="341"/>
      <c r="J403" s="134" t="s">
        <v>2</v>
      </c>
      <c r="K403" s="134"/>
      <c r="L403" s="134"/>
      <c r="M403" s="144"/>
      <c r="N403" s="2"/>
      <c r="V403" s="56">
        <f>G403</f>
        <v>0</v>
      </c>
    </row>
    <row r="404" spans="1:22" ht="23.25" thickBot="1">
      <c r="A404" s="324"/>
      <c r="B404" s="103" t="s">
        <v>337</v>
      </c>
      <c r="C404" s="103" t="s">
        <v>339</v>
      </c>
      <c r="D404" s="103" t="s">
        <v>23</v>
      </c>
      <c r="E404" s="276" t="s">
        <v>341</v>
      </c>
      <c r="F404" s="276"/>
      <c r="G404" s="277"/>
      <c r="H404" s="278"/>
      <c r="I404" s="279"/>
      <c r="J404" s="136" t="s">
        <v>1</v>
      </c>
      <c r="K404" s="137"/>
      <c r="L404" s="137"/>
      <c r="M404" s="143"/>
      <c r="N404" s="2"/>
      <c r="V404" s="56"/>
    </row>
    <row r="405" spans="1:22" ht="13.5" thickBot="1">
      <c r="A405" s="325"/>
      <c r="B405" s="139"/>
      <c r="C405" s="139"/>
      <c r="D405" s="145"/>
      <c r="E405" s="140" t="s">
        <v>4</v>
      </c>
      <c r="F405" s="141"/>
      <c r="G405" s="329"/>
      <c r="H405" s="330"/>
      <c r="I405" s="331"/>
      <c r="J405" s="136" t="s">
        <v>0</v>
      </c>
      <c r="K405" s="137"/>
      <c r="L405" s="137"/>
      <c r="M405" s="143"/>
      <c r="N405" s="2"/>
      <c r="V405" s="56"/>
    </row>
    <row r="406" spans="1:22" ht="24" thickTop="1" thickBot="1">
      <c r="A406" s="323">
        <f t="shared" ref="A406" si="94">A402+1</f>
        <v>98</v>
      </c>
      <c r="B406" s="128" t="s">
        <v>336</v>
      </c>
      <c r="C406" s="128" t="s">
        <v>338</v>
      </c>
      <c r="D406" s="128" t="s">
        <v>24</v>
      </c>
      <c r="E406" s="327" t="s">
        <v>340</v>
      </c>
      <c r="F406" s="327"/>
      <c r="G406" s="327" t="s">
        <v>332</v>
      </c>
      <c r="H406" s="328"/>
      <c r="I406" s="121"/>
      <c r="J406" s="129" t="s">
        <v>2</v>
      </c>
      <c r="K406" s="130"/>
      <c r="L406" s="130"/>
      <c r="M406" s="131"/>
      <c r="N406" s="2"/>
      <c r="V406" s="56"/>
    </row>
    <row r="407" spans="1:22" ht="13.5" thickBot="1">
      <c r="A407" s="324"/>
      <c r="B407" s="132"/>
      <c r="C407" s="132"/>
      <c r="D407" s="133"/>
      <c r="E407" s="132"/>
      <c r="F407" s="132"/>
      <c r="G407" s="340"/>
      <c r="H407" s="293"/>
      <c r="I407" s="341"/>
      <c r="J407" s="134" t="s">
        <v>2</v>
      </c>
      <c r="K407" s="134"/>
      <c r="L407" s="134"/>
      <c r="M407" s="144"/>
      <c r="N407" s="2"/>
      <c r="V407" s="56">
        <f>G407</f>
        <v>0</v>
      </c>
    </row>
    <row r="408" spans="1:22" ht="23.25" thickBot="1">
      <c r="A408" s="324"/>
      <c r="B408" s="103" t="s">
        <v>337</v>
      </c>
      <c r="C408" s="103" t="s">
        <v>339</v>
      </c>
      <c r="D408" s="103" t="s">
        <v>23</v>
      </c>
      <c r="E408" s="276" t="s">
        <v>341</v>
      </c>
      <c r="F408" s="276"/>
      <c r="G408" s="277"/>
      <c r="H408" s="278"/>
      <c r="I408" s="279"/>
      <c r="J408" s="136" t="s">
        <v>1</v>
      </c>
      <c r="K408" s="137"/>
      <c r="L408" s="137"/>
      <c r="M408" s="143"/>
      <c r="N408" s="2"/>
      <c r="V408" s="56"/>
    </row>
    <row r="409" spans="1:22" ht="13.5" thickBot="1">
      <c r="A409" s="325"/>
      <c r="B409" s="139"/>
      <c r="C409" s="139"/>
      <c r="D409" s="145"/>
      <c r="E409" s="140" t="s">
        <v>4</v>
      </c>
      <c r="F409" s="141"/>
      <c r="G409" s="329"/>
      <c r="H409" s="330"/>
      <c r="I409" s="331"/>
      <c r="J409" s="136" t="s">
        <v>0</v>
      </c>
      <c r="K409" s="137"/>
      <c r="L409" s="137"/>
      <c r="M409" s="143"/>
      <c r="N409" s="2"/>
      <c r="V409" s="56"/>
    </row>
    <row r="410" spans="1:22" ht="24" thickTop="1" thickBot="1">
      <c r="A410" s="323">
        <f t="shared" ref="A410" si="95">A406+1</f>
        <v>99</v>
      </c>
      <c r="B410" s="128" t="s">
        <v>336</v>
      </c>
      <c r="C410" s="128" t="s">
        <v>338</v>
      </c>
      <c r="D410" s="128" t="s">
        <v>24</v>
      </c>
      <c r="E410" s="327" t="s">
        <v>340</v>
      </c>
      <c r="F410" s="327"/>
      <c r="G410" s="327" t="s">
        <v>332</v>
      </c>
      <c r="H410" s="328"/>
      <c r="I410" s="121"/>
      <c r="J410" s="129" t="s">
        <v>2</v>
      </c>
      <c r="K410" s="130"/>
      <c r="L410" s="130"/>
      <c r="M410" s="131"/>
      <c r="N410" s="2"/>
      <c r="V410" s="56"/>
    </row>
    <row r="411" spans="1:22" ht="13.5" thickBot="1">
      <c r="A411" s="324"/>
      <c r="B411" s="132"/>
      <c r="C411" s="132"/>
      <c r="D411" s="133"/>
      <c r="E411" s="132"/>
      <c r="F411" s="132"/>
      <c r="G411" s="340"/>
      <c r="H411" s="293"/>
      <c r="I411" s="341"/>
      <c r="J411" s="134" t="s">
        <v>2</v>
      </c>
      <c r="K411" s="134"/>
      <c r="L411" s="134"/>
      <c r="M411" s="144"/>
      <c r="N411" s="2"/>
      <c r="V411" s="56">
        <f>G411</f>
        <v>0</v>
      </c>
    </row>
    <row r="412" spans="1:22" ht="23.25" thickBot="1">
      <c r="A412" s="324"/>
      <c r="B412" s="103" t="s">
        <v>337</v>
      </c>
      <c r="C412" s="103" t="s">
        <v>339</v>
      </c>
      <c r="D412" s="103" t="s">
        <v>23</v>
      </c>
      <c r="E412" s="276" t="s">
        <v>341</v>
      </c>
      <c r="F412" s="276"/>
      <c r="G412" s="277"/>
      <c r="H412" s="278"/>
      <c r="I412" s="279"/>
      <c r="J412" s="136" t="s">
        <v>1</v>
      </c>
      <c r="K412" s="137"/>
      <c r="L412" s="137"/>
      <c r="M412" s="143"/>
      <c r="N412" s="2"/>
      <c r="V412" s="56"/>
    </row>
    <row r="413" spans="1:22" ht="13.5" thickBot="1">
      <c r="A413" s="325"/>
      <c r="B413" s="139"/>
      <c r="C413" s="139"/>
      <c r="D413" s="145"/>
      <c r="E413" s="140" t="s">
        <v>4</v>
      </c>
      <c r="F413" s="141"/>
      <c r="G413" s="329"/>
      <c r="H413" s="330"/>
      <c r="I413" s="331"/>
      <c r="J413" s="136" t="s">
        <v>0</v>
      </c>
      <c r="K413" s="137"/>
      <c r="L413" s="137"/>
      <c r="M413" s="143"/>
      <c r="N413" s="2"/>
      <c r="V413" s="56"/>
    </row>
    <row r="414" spans="1:22" ht="24" thickTop="1" thickBot="1">
      <c r="A414" s="323">
        <f t="shared" ref="A414" si="96">A410+1</f>
        <v>100</v>
      </c>
      <c r="B414" s="128" t="s">
        <v>336</v>
      </c>
      <c r="C414" s="128" t="s">
        <v>338</v>
      </c>
      <c r="D414" s="128" t="s">
        <v>24</v>
      </c>
      <c r="E414" s="327" t="s">
        <v>340</v>
      </c>
      <c r="F414" s="327"/>
      <c r="G414" s="327" t="s">
        <v>332</v>
      </c>
      <c r="H414" s="328"/>
      <c r="I414" s="121"/>
      <c r="J414" s="129" t="s">
        <v>2</v>
      </c>
      <c r="K414" s="130"/>
      <c r="L414" s="130"/>
      <c r="M414" s="131"/>
      <c r="N414" s="2"/>
      <c r="V414" s="56"/>
    </row>
    <row r="415" spans="1:22" ht="13.5" thickBot="1">
      <c r="A415" s="324"/>
      <c r="B415" s="132"/>
      <c r="C415" s="132"/>
      <c r="D415" s="133"/>
      <c r="E415" s="132"/>
      <c r="F415" s="132"/>
      <c r="G415" s="340"/>
      <c r="H415" s="293"/>
      <c r="I415" s="341"/>
      <c r="J415" s="134" t="s">
        <v>2</v>
      </c>
      <c r="K415" s="134"/>
      <c r="L415" s="134"/>
      <c r="M415" s="144"/>
      <c r="N415" s="2"/>
      <c r="V415" s="56">
        <f>G415</f>
        <v>0</v>
      </c>
    </row>
    <row r="416" spans="1:22" ht="23.25" thickBot="1">
      <c r="A416" s="324"/>
      <c r="B416" s="103" t="s">
        <v>337</v>
      </c>
      <c r="C416" s="103" t="s">
        <v>339</v>
      </c>
      <c r="D416" s="103" t="s">
        <v>23</v>
      </c>
      <c r="E416" s="276" t="s">
        <v>341</v>
      </c>
      <c r="F416" s="276"/>
      <c r="G416" s="277"/>
      <c r="H416" s="278"/>
      <c r="I416" s="279"/>
      <c r="J416" s="136" t="s">
        <v>1</v>
      </c>
      <c r="K416" s="137"/>
      <c r="L416" s="137"/>
      <c r="M416" s="143"/>
      <c r="N416" s="2"/>
    </row>
    <row r="417" spans="1:17" ht="13.5" thickBot="1">
      <c r="A417" s="325"/>
      <c r="B417" s="145"/>
      <c r="C417" s="145"/>
      <c r="D417" s="145"/>
      <c r="E417" s="146" t="s">
        <v>4</v>
      </c>
      <c r="F417" s="147"/>
      <c r="G417" s="329"/>
      <c r="H417" s="330"/>
      <c r="I417" s="331"/>
      <c r="J417" s="148" t="s">
        <v>0</v>
      </c>
      <c r="K417" s="149"/>
      <c r="L417" s="149"/>
      <c r="M417" s="150"/>
      <c r="N417" s="2"/>
    </row>
    <row r="418" spans="1:17" ht="13.5" thickTop="1"/>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2" zoomScaleNormal="100" workbookViewId="0">
      <selection activeCell="P14" sqref="P14"/>
    </sheetView>
  </sheetViews>
  <sheetFormatPr defaultColWidth="9.140625" defaultRowHeight="12.75"/>
  <cols>
    <col min="1" max="1" width="3.85546875" style="118" customWidth="1"/>
    <col min="2" max="2" width="23.42578125" style="118" customWidth="1"/>
    <col min="3" max="3" width="17.7109375" style="118" customWidth="1"/>
    <col min="4" max="4" width="19" style="118" customWidth="1"/>
    <col min="5" max="5" width="18.7109375" style="118" hidden="1" customWidth="1"/>
    <col min="6" max="6" width="14.85546875" style="118" customWidth="1"/>
    <col min="7" max="7" width="3" style="118" customWidth="1"/>
    <col min="8" max="8" width="11.28515625" style="118" customWidth="1"/>
    <col min="9" max="9" width="3" style="118" customWidth="1"/>
    <col min="10" max="10" width="12.28515625" style="118" customWidth="1"/>
    <col min="11" max="11" width="9.140625" style="118" customWidth="1"/>
    <col min="12" max="12" width="8.85546875" style="118" customWidth="1"/>
    <col min="13" max="13" width="8" style="118" customWidth="1"/>
    <col min="14" max="14" width="0.140625" style="118" customWidth="1"/>
    <col min="15" max="15" width="20.85546875" style="118" customWidth="1"/>
    <col min="16" max="16" width="20.28515625" style="118" bestFit="1" customWidth="1"/>
    <col min="17" max="20" width="9.140625" style="118"/>
    <col min="21" max="21" width="9.42578125" style="118" customWidth="1"/>
    <col min="22" max="22" width="13.7109375" style="53" customWidth="1"/>
    <col min="23" max="16384" width="9.140625" style="118"/>
  </cols>
  <sheetData>
    <row r="1" spans="1:19" s="118" customFormat="1" hidden="1"/>
    <row r="2" spans="1:19" s="118" customFormat="1">
      <c r="J2" s="241" t="s">
        <v>364</v>
      </c>
      <c r="K2" s="242"/>
      <c r="L2" s="242"/>
      <c r="M2" s="242"/>
      <c r="P2" s="244"/>
      <c r="Q2" s="244"/>
      <c r="R2" s="244"/>
      <c r="S2" s="244"/>
    </row>
    <row r="3" spans="1:19" s="118" customFormat="1">
      <c r="B3" s="153" t="s">
        <v>418</v>
      </c>
      <c r="C3" s="154" t="s">
        <v>419</v>
      </c>
      <c r="D3" s="154" t="s">
        <v>420</v>
      </c>
      <c r="E3" s="119"/>
      <c r="F3" s="119"/>
      <c r="J3" s="242"/>
      <c r="K3" s="242"/>
      <c r="L3" s="242"/>
      <c r="M3" s="242"/>
      <c r="P3" s="295"/>
      <c r="Q3" s="295"/>
      <c r="R3" s="295"/>
      <c r="S3" s="295"/>
    </row>
    <row r="4" spans="1:19" s="118" customFormat="1" ht="13.5" thickBot="1">
      <c r="J4" s="243"/>
      <c r="K4" s="243"/>
      <c r="L4" s="243"/>
      <c r="M4" s="243"/>
      <c r="P4" s="296"/>
      <c r="Q4" s="296"/>
      <c r="R4" s="296"/>
      <c r="S4" s="296"/>
    </row>
    <row r="5" spans="1:19" s="118" customFormat="1" ht="30" customHeight="1" thickTop="1" thickBot="1">
      <c r="A5" s="247" t="str">
        <f>CONCATENATE("1353 Travel Report for ",B9,", ",B10," for the reporting period ",IF(G9=0,IF(I9=0,CONCATENATE("[MARK REPORTING PERIOD]"),CONCATENATE(Q70)), CONCATENATE(Q69)))</f>
        <v>1353 Travel Report for Department of Homeland Security, UNITED STATES SECRET SERVICE for the reporting period [MARK REPORTING PERIOD]</v>
      </c>
      <c r="B5" s="248"/>
      <c r="C5" s="248"/>
      <c r="D5" s="248"/>
      <c r="E5" s="248"/>
      <c r="F5" s="248"/>
      <c r="G5" s="248"/>
      <c r="H5" s="248"/>
      <c r="I5" s="248"/>
      <c r="J5" s="248"/>
      <c r="K5" s="248"/>
      <c r="L5" s="248"/>
      <c r="M5" s="248"/>
      <c r="N5" s="12"/>
      <c r="Q5" s="5"/>
    </row>
    <row r="6" spans="1:19" s="118" customFormat="1" ht="13.5" customHeight="1" thickTop="1">
      <c r="A6" s="249" t="s">
        <v>9</v>
      </c>
      <c r="B6" s="250" t="s">
        <v>363</v>
      </c>
      <c r="C6" s="251"/>
      <c r="D6" s="251"/>
      <c r="E6" s="251"/>
      <c r="F6" s="251"/>
      <c r="G6" s="251"/>
      <c r="H6" s="251"/>
      <c r="I6" s="251"/>
      <c r="J6" s="252"/>
      <c r="K6" s="86" t="s">
        <v>20</v>
      </c>
      <c r="L6" s="86" t="s">
        <v>10</v>
      </c>
      <c r="M6" s="86" t="s">
        <v>19</v>
      </c>
      <c r="N6" s="9"/>
    </row>
    <row r="7" spans="1:19" s="118" customFormat="1" ht="20.25" customHeight="1" thickBot="1">
      <c r="A7" s="249"/>
      <c r="B7" s="253"/>
      <c r="C7" s="297"/>
      <c r="D7" s="297"/>
      <c r="E7" s="297"/>
      <c r="F7" s="297"/>
      <c r="G7" s="297"/>
      <c r="H7" s="297"/>
      <c r="I7" s="297"/>
      <c r="J7" s="255"/>
      <c r="K7" s="45"/>
      <c r="L7" s="46"/>
      <c r="M7" s="47">
        <v>2020</v>
      </c>
      <c r="N7" s="48"/>
    </row>
    <row r="8" spans="1:19" s="118" customFormat="1" ht="27.75" customHeight="1" thickTop="1" thickBot="1">
      <c r="A8" s="249"/>
      <c r="B8" s="256" t="s">
        <v>28</v>
      </c>
      <c r="C8" s="257"/>
      <c r="D8" s="257"/>
      <c r="E8" s="257"/>
      <c r="F8" s="257"/>
      <c r="G8" s="258"/>
      <c r="H8" s="258"/>
      <c r="I8" s="258"/>
      <c r="J8" s="258"/>
      <c r="K8" s="258"/>
      <c r="L8" s="257"/>
      <c r="M8" s="257"/>
      <c r="N8" s="259"/>
    </row>
    <row r="9" spans="1:19" s="118" customFormat="1" ht="18" customHeight="1" thickTop="1">
      <c r="A9" s="249"/>
      <c r="B9" s="260" t="s">
        <v>141</v>
      </c>
      <c r="C9" s="293"/>
      <c r="D9" s="293"/>
      <c r="E9" s="293"/>
      <c r="F9" s="293"/>
      <c r="G9" s="298"/>
      <c r="H9" s="220" t="s">
        <v>421</v>
      </c>
      <c r="I9" s="155"/>
      <c r="J9" s="220" t="s">
        <v>421</v>
      </c>
      <c r="K9" s="290" t="s">
        <v>3</v>
      </c>
      <c r="L9" s="232" t="s">
        <v>8</v>
      </c>
      <c r="M9" s="233"/>
      <c r="N9" s="14"/>
      <c r="O9" s="88"/>
    </row>
    <row r="10" spans="1:19" s="118" customFormat="1" ht="15.75" customHeight="1">
      <c r="A10" s="249"/>
      <c r="B10" s="236" t="s">
        <v>422</v>
      </c>
      <c r="C10" s="293"/>
      <c r="D10" s="293"/>
      <c r="E10" s="293"/>
      <c r="F10" s="238"/>
      <c r="G10" s="299"/>
      <c r="H10" s="221"/>
      <c r="I10" s="156" t="s">
        <v>365</v>
      </c>
      <c r="J10" s="221"/>
      <c r="K10" s="291"/>
      <c r="L10" s="232"/>
      <c r="M10" s="233"/>
      <c r="N10" s="14"/>
      <c r="O10" s="88"/>
    </row>
    <row r="11" spans="1:19" s="118" customFormat="1" ht="23.25" customHeight="1" thickBot="1">
      <c r="A11" s="249"/>
      <c r="B11" s="43" t="s">
        <v>21</v>
      </c>
      <c r="C11" s="44" t="s">
        <v>423</v>
      </c>
      <c r="D11" s="294" t="s">
        <v>424</v>
      </c>
      <c r="E11" s="239"/>
      <c r="F11" s="240"/>
      <c r="G11" s="300"/>
      <c r="H11" s="222"/>
      <c r="I11" s="157"/>
      <c r="J11" s="222"/>
      <c r="K11" s="292"/>
      <c r="L11" s="234"/>
      <c r="M11" s="235"/>
      <c r="N11" s="15"/>
      <c r="O11" s="88"/>
    </row>
    <row r="12" spans="1:19" s="118"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118" customFormat="1" ht="34.5" customHeight="1" thickBot="1">
      <c r="A13" s="249"/>
      <c r="B13" s="212"/>
      <c r="C13" s="213"/>
      <c r="D13" s="283"/>
      <c r="E13" s="215"/>
      <c r="F13" s="216"/>
      <c r="G13" s="284"/>
      <c r="H13" s="285"/>
      <c r="I13" s="286"/>
      <c r="J13" s="268"/>
      <c r="K13" s="265"/>
      <c r="L13" s="267"/>
      <c r="M13" s="268"/>
      <c r="N13" s="17"/>
    </row>
    <row r="14" spans="1:19" s="118" customFormat="1" ht="24" thickTop="1" thickBot="1">
      <c r="A14" s="269" t="s">
        <v>11</v>
      </c>
      <c r="B14" s="116" t="s">
        <v>336</v>
      </c>
      <c r="C14" s="116" t="s">
        <v>338</v>
      </c>
      <c r="D14" s="116" t="s">
        <v>24</v>
      </c>
      <c r="E14" s="271" t="s">
        <v>340</v>
      </c>
      <c r="F14" s="271"/>
      <c r="G14" s="271" t="s">
        <v>332</v>
      </c>
      <c r="H14" s="272"/>
      <c r="I14" s="91"/>
      <c r="J14" s="92"/>
      <c r="K14" s="92"/>
      <c r="L14" s="92"/>
      <c r="M14" s="93"/>
      <c r="N14" s="2"/>
    </row>
    <row r="15" spans="1:19" s="118" customFormat="1" ht="23.25" customHeight="1" thickBot="1">
      <c r="A15" s="269"/>
      <c r="B15" s="94" t="s">
        <v>12</v>
      </c>
      <c r="C15" s="94" t="s">
        <v>25</v>
      </c>
      <c r="D15" s="95">
        <v>40766</v>
      </c>
      <c r="E15" s="96"/>
      <c r="F15" s="97" t="s">
        <v>16</v>
      </c>
      <c r="G15" s="273" t="s">
        <v>360</v>
      </c>
      <c r="H15" s="274"/>
      <c r="I15" s="275"/>
      <c r="J15" s="98" t="s">
        <v>6</v>
      </c>
      <c r="K15" s="99"/>
      <c r="L15" s="100" t="s">
        <v>3</v>
      </c>
      <c r="M15" s="101">
        <v>280</v>
      </c>
      <c r="N15" s="2"/>
    </row>
    <row r="16" spans="1:19" s="118" customFormat="1" ht="23.25" thickBot="1">
      <c r="A16" s="269"/>
      <c r="B16" s="117" t="s">
        <v>337</v>
      </c>
      <c r="C16" s="117" t="s">
        <v>339</v>
      </c>
      <c r="D16" s="117"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118"/>
    </row>
    <row r="18" spans="1:22" ht="23.25" customHeight="1" thickBot="1">
      <c r="A18" s="269">
        <f>1</f>
        <v>1</v>
      </c>
      <c r="B18" s="116" t="s">
        <v>336</v>
      </c>
      <c r="C18" s="116" t="s">
        <v>338</v>
      </c>
      <c r="D18" s="116"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t="s">
        <v>6</v>
      </c>
      <c r="K19" s="99"/>
      <c r="L19" s="100"/>
      <c r="M19" s="101"/>
      <c r="N19" s="2"/>
      <c r="O19" s="53"/>
      <c r="V19" s="55"/>
    </row>
    <row r="20" spans="1:22" ht="23.25" thickBot="1">
      <c r="A20" s="269"/>
      <c r="B20" s="117" t="s">
        <v>337</v>
      </c>
      <c r="C20" s="117" t="s">
        <v>339</v>
      </c>
      <c r="D20" s="117" t="s">
        <v>23</v>
      </c>
      <c r="E20" s="276" t="s">
        <v>341</v>
      </c>
      <c r="F20" s="276"/>
      <c r="G20" s="277"/>
      <c r="H20" s="278"/>
      <c r="I20" s="279"/>
      <c r="J20" s="104" t="s">
        <v>425</v>
      </c>
      <c r="K20" s="100"/>
      <c r="L20" s="105"/>
      <c r="M20" s="106"/>
      <c r="N20" s="2"/>
      <c r="V20" s="56"/>
    </row>
    <row r="21" spans="1:22" ht="42" customHeight="1" thickBot="1">
      <c r="A21" s="270"/>
      <c r="B21" s="107"/>
      <c r="C21" s="107"/>
      <c r="D21" s="108"/>
      <c r="E21" s="109"/>
      <c r="F21" s="110"/>
      <c r="G21" s="280"/>
      <c r="H21" s="281"/>
      <c r="I21" s="282"/>
      <c r="J21" s="111" t="s">
        <v>426</v>
      </c>
      <c r="K21" s="112"/>
      <c r="L21" s="112"/>
      <c r="M21" s="113"/>
      <c r="N21" s="2"/>
      <c r="V21" s="56"/>
    </row>
    <row r="22" spans="1:22" ht="24" customHeight="1" thickBot="1">
      <c r="A22" s="269">
        <f>A18+1</f>
        <v>2</v>
      </c>
      <c r="B22" s="116" t="s">
        <v>336</v>
      </c>
      <c r="C22" s="116" t="s">
        <v>338</v>
      </c>
      <c r="D22" s="116" t="s">
        <v>24</v>
      </c>
      <c r="E22" s="271" t="s">
        <v>340</v>
      </c>
      <c r="F22" s="271"/>
      <c r="G22" s="271" t="s">
        <v>332</v>
      </c>
      <c r="H22" s="272"/>
      <c r="I22" s="91"/>
      <c r="J22" s="92"/>
      <c r="K22" s="92"/>
      <c r="L22" s="92"/>
      <c r="M22" s="93"/>
      <c r="N22" s="2"/>
      <c r="V22" s="56"/>
    </row>
    <row r="23" spans="1:22" ht="48.75" customHeight="1" thickBot="1">
      <c r="A23" s="269"/>
      <c r="B23" s="158"/>
      <c r="C23" s="94"/>
      <c r="D23" s="95"/>
      <c r="E23" s="96"/>
      <c r="F23" s="107"/>
      <c r="G23" s="273"/>
      <c r="H23" s="274"/>
      <c r="I23" s="275"/>
      <c r="J23" s="98" t="s">
        <v>6</v>
      </c>
      <c r="K23" s="99"/>
      <c r="L23" s="100"/>
      <c r="M23" s="101"/>
      <c r="N23" s="2"/>
      <c r="V23" s="56"/>
    </row>
    <row r="24" spans="1:22" ht="31.15" customHeight="1" thickBot="1">
      <c r="A24" s="269"/>
      <c r="B24" s="117" t="s">
        <v>337</v>
      </c>
      <c r="C24" s="117" t="s">
        <v>339</v>
      </c>
      <c r="D24" s="117" t="s">
        <v>23</v>
      </c>
      <c r="E24" s="276" t="s">
        <v>341</v>
      </c>
      <c r="F24" s="276"/>
      <c r="G24" s="277"/>
      <c r="H24" s="278"/>
      <c r="I24" s="279"/>
      <c r="J24" s="104" t="s">
        <v>18</v>
      </c>
      <c r="K24" s="100"/>
      <c r="L24" s="105"/>
      <c r="M24" s="106"/>
      <c r="N24" s="2"/>
      <c r="V24" s="56"/>
    </row>
    <row r="25" spans="1:22" ht="23.25" thickBot="1">
      <c r="A25" s="270"/>
      <c r="B25" s="107"/>
      <c r="C25" s="107"/>
      <c r="D25" s="108"/>
      <c r="E25" s="109"/>
      <c r="F25" s="110"/>
      <c r="G25" s="280"/>
      <c r="H25" s="281"/>
      <c r="I25" s="282"/>
      <c r="J25" s="111" t="s">
        <v>427</v>
      </c>
      <c r="K25" s="112"/>
      <c r="L25" s="112"/>
      <c r="M25" s="113"/>
      <c r="N25" s="2"/>
      <c r="V25" s="56"/>
    </row>
    <row r="26" spans="1:22" ht="24" customHeight="1" thickBot="1">
      <c r="A26" s="269">
        <f>A22+1</f>
        <v>3</v>
      </c>
      <c r="B26" s="116" t="s">
        <v>336</v>
      </c>
      <c r="C26" s="116" t="s">
        <v>338</v>
      </c>
      <c r="D26" s="116" t="s">
        <v>24</v>
      </c>
      <c r="E26" s="271" t="s">
        <v>340</v>
      </c>
      <c r="F26" s="271"/>
      <c r="G26" s="271" t="s">
        <v>332</v>
      </c>
      <c r="H26" s="272"/>
      <c r="I26" s="91"/>
      <c r="J26" s="92"/>
      <c r="K26" s="92"/>
      <c r="L26" s="92"/>
      <c r="M26" s="93"/>
      <c r="N26" s="2"/>
      <c r="V26" s="56"/>
    </row>
    <row r="27" spans="1:22" ht="33" customHeight="1" thickBot="1">
      <c r="A27" s="269"/>
      <c r="B27" s="94"/>
      <c r="C27" s="94"/>
      <c r="D27" s="95"/>
      <c r="E27" s="96"/>
      <c r="F27" s="97"/>
      <c r="G27" s="273"/>
      <c r="H27" s="274"/>
      <c r="I27" s="275"/>
      <c r="J27" s="98" t="s">
        <v>6</v>
      </c>
      <c r="K27" s="99"/>
      <c r="L27" s="100"/>
      <c r="M27" s="159"/>
      <c r="N27" s="2"/>
      <c r="V27" s="56"/>
    </row>
    <row r="28" spans="1:22" ht="23.25" thickBot="1">
      <c r="A28" s="269"/>
      <c r="B28" s="117" t="s">
        <v>337</v>
      </c>
      <c r="C28" s="117" t="s">
        <v>339</v>
      </c>
      <c r="D28" s="117" t="s">
        <v>23</v>
      </c>
      <c r="E28" s="276" t="s">
        <v>341</v>
      </c>
      <c r="F28" s="276"/>
      <c r="G28" s="277"/>
      <c r="H28" s="278"/>
      <c r="I28" s="279"/>
      <c r="J28" s="104" t="s">
        <v>18</v>
      </c>
      <c r="K28" s="100"/>
      <c r="L28" s="105"/>
      <c r="M28" s="106"/>
      <c r="N28" s="2"/>
      <c r="V28" s="56"/>
    </row>
    <row r="29" spans="1:22" ht="23.25" thickBot="1">
      <c r="A29" s="270"/>
      <c r="B29" s="107"/>
      <c r="C29" s="107"/>
      <c r="D29" s="108"/>
      <c r="E29" s="109"/>
      <c r="F29" s="110"/>
      <c r="G29" s="280"/>
      <c r="H29" s="281"/>
      <c r="I29" s="282"/>
      <c r="J29" s="111" t="s">
        <v>428</v>
      </c>
      <c r="K29" s="112"/>
      <c r="L29" s="112"/>
      <c r="M29" s="113"/>
      <c r="N29" s="2"/>
      <c r="V29" s="56"/>
    </row>
    <row r="30" spans="1:22" ht="24" customHeight="1" thickBot="1">
      <c r="A30" s="269">
        <f t="shared" ref="A30" si="0">A26+1</f>
        <v>4</v>
      </c>
      <c r="B30" s="116" t="s">
        <v>336</v>
      </c>
      <c r="C30" s="116" t="s">
        <v>338</v>
      </c>
      <c r="D30" s="116" t="s">
        <v>24</v>
      </c>
      <c r="E30" s="271" t="s">
        <v>340</v>
      </c>
      <c r="F30" s="271"/>
      <c r="G30" s="271" t="s">
        <v>332</v>
      </c>
      <c r="H30" s="272"/>
      <c r="I30" s="91"/>
      <c r="J30" s="92"/>
      <c r="K30" s="92"/>
      <c r="L30" s="92"/>
      <c r="M30" s="93"/>
      <c r="N30" s="2"/>
      <c r="V30" s="56"/>
    </row>
    <row r="31" spans="1:22" ht="13.5" thickBot="1">
      <c r="A31" s="269"/>
      <c r="B31" s="160"/>
      <c r="C31" s="94"/>
      <c r="D31" s="95"/>
      <c r="E31" s="96"/>
      <c r="F31" s="97"/>
      <c r="G31" s="273"/>
      <c r="H31" s="274"/>
      <c r="I31" s="275"/>
      <c r="J31" s="98" t="s">
        <v>6</v>
      </c>
      <c r="K31" s="99"/>
      <c r="L31" s="100"/>
      <c r="M31" s="101"/>
      <c r="N31" s="2"/>
      <c r="V31" s="56"/>
    </row>
    <row r="32" spans="1:22" ht="23.25" thickBot="1">
      <c r="A32" s="269"/>
      <c r="B32" s="117" t="s">
        <v>337</v>
      </c>
      <c r="C32" s="117" t="s">
        <v>339</v>
      </c>
      <c r="D32" s="117" t="s">
        <v>23</v>
      </c>
      <c r="E32" s="276" t="s">
        <v>341</v>
      </c>
      <c r="F32" s="276"/>
      <c r="G32" s="277"/>
      <c r="H32" s="278"/>
      <c r="I32" s="279"/>
      <c r="J32" s="104" t="s">
        <v>18</v>
      </c>
      <c r="K32" s="100"/>
      <c r="L32" s="105"/>
      <c r="M32" s="106"/>
      <c r="N32" s="2"/>
      <c r="V32" s="56"/>
    </row>
    <row r="33" spans="1:22" ht="23.25" thickBot="1">
      <c r="A33" s="270"/>
      <c r="B33" s="107" t="s">
        <v>429</v>
      </c>
      <c r="C33" s="107"/>
      <c r="D33" s="108"/>
      <c r="E33" s="109"/>
      <c r="F33" s="110"/>
      <c r="G33" s="280"/>
      <c r="H33" s="281"/>
      <c r="I33" s="282"/>
      <c r="J33" s="111" t="s">
        <v>430</v>
      </c>
      <c r="K33" s="112"/>
      <c r="L33" s="112"/>
      <c r="M33" s="113"/>
      <c r="N33" s="2"/>
      <c r="P33" s="118" t="s">
        <v>396</v>
      </c>
      <c r="V33" s="56"/>
    </row>
    <row r="34" spans="1:22" ht="24" customHeight="1" thickBot="1">
      <c r="A34" s="269">
        <f t="shared" ref="A34" si="1">A30+1</f>
        <v>5</v>
      </c>
      <c r="B34" s="116" t="s">
        <v>336</v>
      </c>
      <c r="C34" s="116" t="s">
        <v>338</v>
      </c>
      <c r="D34" s="116" t="s">
        <v>24</v>
      </c>
      <c r="E34" s="271" t="s">
        <v>340</v>
      </c>
      <c r="F34" s="271"/>
      <c r="G34" s="271" t="s">
        <v>332</v>
      </c>
      <c r="H34" s="272"/>
      <c r="I34" s="91"/>
      <c r="J34" s="92"/>
      <c r="K34" s="92"/>
      <c r="L34" s="92"/>
      <c r="M34" s="93"/>
      <c r="N34" s="2"/>
      <c r="V34" s="56"/>
    </row>
    <row r="35" spans="1:22" ht="24" customHeight="1" thickBot="1">
      <c r="A35" s="269"/>
      <c r="B35" s="161"/>
      <c r="C35" s="94"/>
      <c r="D35" s="95"/>
      <c r="E35" s="96"/>
      <c r="F35" s="97"/>
      <c r="G35" s="273"/>
      <c r="H35" s="274"/>
      <c r="I35" s="275"/>
      <c r="J35" s="98"/>
      <c r="K35" s="99"/>
      <c r="L35" s="100"/>
      <c r="M35" s="101"/>
      <c r="N35" s="2"/>
      <c r="V35" s="56"/>
    </row>
    <row r="36" spans="1:22" ht="23.25" thickBot="1">
      <c r="A36" s="269"/>
      <c r="B36" s="117" t="s">
        <v>337</v>
      </c>
      <c r="C36" s="117" t="s">
        <v>339</v>
      </c>
      <c r="D36" s="117" t="s">
        <v>23</v>
      </c>
      <c r="E36" s="276" t="s">
        <v>341</v>
      </c>
      <c r="F36" s="276"/>
      <c r="G36" s="277"/>
      <c r="H36" s="278"/>
      <c r="I36" s="279"/>
      <c r="J36" s="104"/>
      <c r="K36" s="100"/>
      <c r="L36" s="105"/>
      <c r="M36" s="106"/>
      <c r="N36" s="2"/>
      <c r="V36" s="56"/>
    </row>
    <row r="37" spans="1:22" ht="13.5" thickBot="1">
      <c r="A37" s="270"/>
      <c r="B37" s="107"/>
      <c r="C37" s="107"/>
      <c r="D37" s="108"/>
      <c r="E37" s="109"/>
      <c r="F37" s="110"/>
      <c r="G37" s="280"/>
      <c r="H37" s="281"/>
      <c r="I37" s="282"/>
      <c r="J37" s="111"/>
      <c r="K37" s="112"/>
      <c r="L37" s="112"/>
      <c r="M37" s="113"/>
      <c r="N37" s="2"/>
      <c r="V37" s="56"/>
    </row>
    <row r="38" spans="1:22" ht="24" customHeight="1" thickBot="1">
      <c r="A38" s="269">
        <f t="shared" ref="A38" si="2">A34+1</f>
        <v>6</v>
      </c>
      <c r="B38" s="116" t="s">
        <v>336</v>
      </c>
      <c r="C38" s="116" t="s">
        <v>338</v>
      </c>
      <c r="D38" s="116" t="s">
        <v>24</v>
      </c>
      <c r="E38" s="272" t="s">
        <v>340</v>
      </c>
      <c r="F38" s="350"/>
      <c r="G38" s="272" t="s">
        <v>332</v>
      </c>
      <c r="H38" s="351"/>
      <c r="I38" s="91"/>
      <c r="J38" s="92"/>
      <c r="K38" s="92"/>
      <c r="L38" s="92"/>
      <c r="M38" s="93"/>
      <c r="N38" s="2"/>
      <c r="V38" s="56"/>
    </row>
    <row r="39" spans="1:22" ht="13.5" thickBot="1">
      <c r="A39" s="269"/>
      <c r="B39" s="94"/>
      <c r="C39" s="94"/>
      <c r="D39" s="95"/>
      <c r="E39" s="96"/>
      <c r="F39" s="97"/>
      <c r="G39" s="273"/>
      <c r="H39" s="274"/>
      <c r="I39" s="275"/>
      <c r="J39" s="98"/>
      <c r="K39" s="99"/>
      <c r="L39" s="100"/>
      <c r="M39" s="101"/>
      <c r="N39" s="2"/>
      <c r="O39" s="5" t="s">
        <v>396</v>
      </c>
      <c r="V39" s="56"/>
    </row>
    <row r="40" spans="1:22" ht="21" customHeight="1" thickBot="1">
      <c r="A40" s="269"/>
      <c r="B40" s="117" t="s">
        <v>337</v>
      </c>
      <c r="C40" s="117" t="s">
        <v>339</v>
      </c>
      <c r="D40" s="117"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116" t="s">
        <v>336</v>
      </c>
      <c r="C42" s="116" t="s">
        <v>338</v>
      </c>
      <c r="D42" s="116" t="s">
        <v>24</v>
      </c>
      <c r="E42" s="271" t="s">
        <v>340</v>
      </c>
      <c r="F42" s="271"/>
      <c r="G42" s="271" t="s">
        <v>332</v>
      </c>
      <c r="H42" s="272"/>
      <c r="I42" s="91"/>
      <c r="J42" s="92"/>
      <c r="K42" s="92"/>
      <c r="L42" s="92"/>
      <c r="M42" s="93"/>
      <c r="N42" s="2"/>
      <c r="V42" s="56"/>
    </row>
    <row r="43" spans="1:22" ht="21" customHeight="1" thickBot="1">
      <c r="A43" s="269"/>
      <c r="B43" s="94"/>
      <c r="C43" s="94"/>
      <c r="D43" s="95"/>
      <c r="E43" s="96"/>
      <c r="F43" s="97"/>
      <c r="G43" s="273"/>
      <c r="H43" s="274"/>
      <c r="I43" s="275"/>
      <c r="J43" s="98" t="s">
        <v>6</v>
      </c>
      <c r="K43" s="99"/>
      <c r="L43" s="100"/>
      <c r="M43" s="101"/>
      <c r="N43" s="2"/>
      <c r="V43" s="56"/>
    </row>
    <row r="44" spans="1:22" ht="21" customHeight="1" thickBot="1">
      <c r="A44" s="269"/>
      <c r="B44" s="117" t="s">
        <v>337</v>
      </c>
      <c r="C44" s="117" t="s">
        <v>339</v>
      </c>
      <c r="D44" s="117" t="s">
        <v>23</v>
      </c>
      <c r="E44" s="276" t="s">
        <v>341</v>
      </c>
      <c r="F44" s="276"/>
      <c r="G44" s="277"/>
      <c r="H44" s="278"/>
      <c r="I44" s="279"/>
      <c r="J44" s="104" t="s">
        <v>18</v>
      </c>
      <c r="K44" s="100"/>
      <c r="L44" s="105"/>
      <c r="M44" s="106"/>
      <c r="N44" s="2"/>
      <c r="V44" s="56"/>
    </row>
    <row r="45" spans="1:22" ht="23.25" thickBot="1">
      <c r="A45" s="270"/>
      <c r="B45" s="107"/>
      <c r="C45" s="107"/>
      <c r="D45" s="108"/>
      <c r="E45" s="109" t="s">
        <v>4</v>
      </c>
      <c r="F45" s="110"/>
      <c r="G45" s="280"/>
      <c r="H45" s="281"/>
      <c r="I45" s="282"/>
      <c r="J45" s="111" t="s">
        <v>426</v>
      </c>
      <c r="K45" s="112"/>
      <c r="L45" s="112"/>
      <c r="M45" s="113"/>
      <c r="N45" s="2"/>
      <c r="V45" s="56"/>
    </row>
    <row r="46" spans="1:22" ht="24" customHeight="1" thickBot="1">
      <c r="A46" s="269">
        <f t="shared" ref="A46" si="4">A42+1</f>
        <v>8</v>
      </c>
      <c r="B46" s="116" t="s">
        <v>336</v>
      </c>
      <c r="C46" s="116" t="s">
        <v>338</v>
      </c>
      <c r="D46" s="116" t="s">
        <v>24</v>
      </c>
      <c r="E46" s="271" t="s">
        <v>340</v>
      </c>
      <c r="F46" s="271"/>
      <c r="G46" s="271" t="s">
        <v>332</v>
      </c>
      <c r="H46" s="272"/>
      <c r="I46" s="91"/>
      <c r="J46" s="92"/>
      <c r="K46" s="92"/>
      <c r="L46" s="92"/>
      <c r="M46" s="93"/>
      <c r="N46" s="2"/>
      <c r="V46" s="56"/>
    </row>
    <row r="47" spans="1:22" ht="21" customHeight="1" thickBot="1">
      <c r="A47" s="269"/>
      <c r="B47" s="94"/>
      <c r="C47" s="94"/>
      <c r="D47" s="95"/>
      <c r="E47" s="96"/>
      <c r="F47" s="97"/>
      <c r="G47" s="273"/>
      <c r="H47" s="274"/>
      <c r="I47" s="275"/>
      <c r="J47" s="98" t="s">
        <v>6</v>
      </c>
      <c r="K47" s="99"/>
      <c r="L47" s="100"/>
      <c r="M47" s="101"/>
      <c r="N47" s="2"/>
      <c r="O47" s="5" t="s">
        <v>396</v>
      </c>
      <c r="V47" s="56"/>
    </row>
    <row r="48" spans="1:22" ht="21" customHeight="1" thickBot="1">
      <c r="A48" s="269"/>
      <c r="B48" s="117" t="s">
        <v>337</v>
      </c>
      <c r="C48" s="117" t="s">
        <v>339</v>
      </c>
      <c r="D48" s="117" t="s">
        <v>23</v>
      </c>
      <c r="E48" s="276" t="s">
        <v>341</v>
      </c>
      <c r="F48" s="276"/>
      <c r="G48" s="277"/>
      <c r="H48" s="278"/>
      <c r="I48" s="279"/>
      <c r="J48" s="104" t="s">
        <v>18</v>
      </c>
      <c r="K48" s="100"/>
      <c r="L48" s="105"/>
      <c r="M48" s="106"/>
      <c r="N48" s="2"/>
      <c r="V48" s="56"/>
    </row>
    <row r="49" spans="1:22" ht="23.25" thickBot="1">
      <c r="A49" s="270"/>
      <c r="B49" s="107"/>
      <c r="C49" s="107"/>
      <c r="D49" s="108"/>
      <c r="E49" s="109" t="s">
        <v>4</v>
      </c>
      <c r="F49" s="110"/>
      <c r="G49" s="280"/>
      <c r="H49" s="281"/>
      <c r="I49" s="282"/>
      <c r="J49" s="111" t="s">
        <v>426</v>
      </c>
      <c r="K49" s="112"/>
      <c r="L49" s="112"/>
      <c r="M49" s="113"/>
      <c r="N49" s="2"/>
      <c r="V49" s="56"/>
    </row>
    <row r="50" spans="1:22" ht="24" customHeight="1" thickBot="1">
      <c r="A50" s="269">
        <f t="shared" ref="A50" si="5">A46+1</f>
        <v>9</v>
      </c>
      <c r="B50" s="116" t="s">
        <v>336</v>
      </c>
      <c r="C50" s="116" t="s">
        <v>338</v>
      </c>
      <c r="D50" s="116" t="s">
        <v>24</v>
      </c>
      <c r="E50" s="271" t="s">
        <v>340</v>
      </c>
      <c r="F50" s="271"/>
      <c r="G50" s="271" t="s">
        <v>332</v>
      </c>
      <c r="H50" s="272"/>
      <c r="I50" s="91"/>
      <c r="J50" s="92"/>
      <c r="K50" s="92"/>
      <c r="L50" s="92"/>
      <c r="M50" s="93"/>
      <c r="N50" s="2"/>
      <c r="V50" s="56"/>
    </row>
    <row r="51" spans="1:22" ht="21" customHeight="1" thickBot="1">
      <c r="A51" s="269"/>
      <c r="B51" s="94"/>
      <c r="C51" s="94"/>
      <c r="D51" s="95"/>
      <c r="E51" s="96"/>
      <c r="F51" s="97"/>
      <c r="G51" s="273"/>
      <c r="H51" s="274"/>
      <c r="I51" s="275"/>
      <c r="J51" s="98" t="s">
        <v>6</v>
      </c>
      <c r="K51" s="99"/>
      <c r="L51" s="100"/>
      <c r="M51" s="101"/>
      <c r="N51" s="2"/>
      <c r="O51" s="5"/>
      <c r="V51" s="56"/>
    </row>
    <row r="52" spans="1:22" ht="21" customHeight="1" thickBot="1">
      <c r="A52" s="269"/>
      <c r="B52" s="117" t="s">
        <v>337</v>
      </c>
      <c r="C52" s="117" t="s">
        <v>339</v>
      </c>
      <c r="D52" s="117" t="s">
        <v>23</v>
      </c>
      <c r="E52" s="276" t="s">
        <v>341</v>
      </c>
      <c r="F52" s="276"/>
      <c r="G52" s="277"/>
      <c r="H52" s="278"/>
      <c r="I52" s="279"/>
      <c r="J52" s="104" t="s">
        <v>18</v>
      </c>
      <c r="K52" s="100"/>
      <c r="L52" s="105"/>
      <c r="M52" s="106"/>
      <c r="N52" s="2"/>
      <c r="V52" s="56"/>
    </row>
    <row r="53" spans="1:22" ht="23.25" thickBot="1">
      <c r="A53" s="270"/>
      <c r="B53" s="107"/>
      <c r="C53" s="107"/>
      <c r="D53" s="108"/>
      <c r="E53" s="109" t="s">
        <v>4</v>
      </c>
      <c r="F53" s="110"/>
      <c r="G53" s="280"/>
      <c r="H53" s="281"/>
      <c r="I53" s="282"/>
      <c r="J53" s="111" t="s">
        <v>426</v>
      </c>
      <c r="K53" s="112"/>
      <c r="L53" s="112"/>
      <c r="M53" s="113"/>
      <c r="N53" s="2"/>
      <c r="V53" s="56"/>
    </row>
    <row r="54" spans="1:22" ht="24" customHeight="1" thickBot="1">
      <c r="A54" s="269">
        <f t="shared" ref="A54" si="6">A50+1</f>
        <v>10</v>
      </c>
      <c r="B54" s="116" t="s">
        <v>336</v>
      </c>
      <c r="C54" s="116" t="s">
        <v>338</v>
      </c>
      <c r="D54" s="116" t="s">
        <v>24</v>
      </c>
      <c r="E54" s="272" t="s">
        <v>340</v>
      </c>
      <c r="F54" s="350"/>
      <c r="G54" s="272" t="s">
        <v>332</v>
      </c>
      <c r="H54" s="351"/>
      <c r="I54" s="91"/>
      <c r="J54" s="92"/>
      <c r="K54" s="92"/>
      <c r="L54" s="92"/>
      <c r="M54" s="93"/>
      <c r="N54" s="2"/>
      <c r="V54" s="56"/>
    </row>
    <row r="55" spans="1:22" ht="13.5" thickBot="1">
      <c r="A55" s="269"/>
      <c r="B55" s="94"/>
      <c r="C55" s="94"/>
      <c r="D55" s="95"/>
      <c r="E55" s="96"/>
      <c r="F55" s="97"/>
      <c r="G55" s="273"/>
      <c r="H55" s="274"/>
      <c r="I55" s="275"/>
      <c r="J55" s="98" t="s">
        <v>6</v>
      </c>
      <c r="K55" s="99"/>
      <c r="L55" s="100"/>
      <c r="M55" s="101"/>
      <c r="N55" s="2"/>
      <c r="O55" s="5"/>
      <c r="P55" s="1"/>
      <c r="V55" s="56"/>
    </row>
    <row r="56" spans="1:22" ht="23.25" thickBot="1">
      <c r="A56" s="269"/>
      <c r="B56" s="117" t="s">
        <v>337</v>
      </c>
      <c r="C56" s="117" t="s">
        <v>339</v>
      </c>
      <c r="D56" s="117" t="s">
        <v>23</v>
      </c>
      <c r="E56" s="276" t="s">
        <v>341</v>
      </c>
      <c r="F56" s="276"/>
      <c r="G56" s="277"/>
      <c r="H56" s="278"/>
      <c r="I56" s="279"/>
      <c r="J56" s="104" t="s">
        <v>18</v>
      </c>
      <c r="K56" s="100"/>
      <c r="L56" s="105"/>
      <c r="M56" s="106"/>
      <c r="N56" s="2"/>
      <c r="V56" s="56"/>
    </row>
    <row r="57" spans="1:22" s="1" customFormat="1" ht="23.25" thickBot="1">
      <c r="A57" s="270"/>
      <c r="B57" s="107"/>
      <c r="C57" s="107"/>
      <c r="D57" s="108"/>
      <c r="E57" s="109"/>
      <c r="F57" s="110"/>
      <c r="G57" s="280"/>
      <c r="H57" s="281"/>
      <c r="I57" s="282"/>
      <c r="J57" s="111" t="s">
        <v>426</v>
      </c>
      <c r="K57" s="112"/>
      <c r="L57" s="112"/>
      <c r="M57" s="113"/>
      <c r="N57" s="3"/>
      <c r="P57" s="118"/>
      <c r="Q57" s="118"/>
      <c r="V57" s="56"/>
    </row>
    <row r="58" spans="1:22" ht="24" customHeight="1" thickBot="1">
      <c r="A58" s="269">
        <f t="shared" ref="A58" si="7">A54+1</f>
        <v>11</v>
      </c>
      <c r="B58" s="116" t="s">
        <v>336</v>
      </c>
      <c r="C58" s="116" t="s">
        <v>338</v>
      </c>
      <c r="D58" s="116" t="s">
        <v>24</v>
      </c>
      <c r="E58" s="271" t="s">
        <v>340</v>
      </c>
      <c r="F58" s="271"/>
      <c r="G58" s="271" t="s">
        <v>332</v>
      </c>
      <c r="H58" s="272"/>
      <c r="I58" s="91"/>
      <c r="J58" s="92"/>
      <c r="K58" s="92"/>
      <c r="L58" s="92"/>
      <c r="M58" s="93"/>
      <c r="N58" s="2"/>
      <c r="O58" s="5"/>
      <c r="V58" s="56"/>
    </row>
    <row r="59" spans="1:22" ht="13.5" thickBot="1">
      <c r="A59" s="269"/>
      <c r="B59" s="94"/>
      <c r="C59" s="94"/>
      <c r="D59" s="95"/>
      <c r="E59" s="96"/>
      <c r="F59" s="97"/>
      <c r="G59" s="273"/>
      <c r="H59" s="274"/>
      <c r="I59" s="275"/>
      <c r="J59" s="98" t="s">
        <v>6</v>
      </c>
      <c r="K59" s="99"/>
      <c r="L59" s="100"/>
      <c r="M59" s="101"/>
      <c r="N59" s="2"/>
      <c r="V59" s="56"/>
    </row>
    <row r="60" spans="1:22" ht="23.25" thickBot="1">
      <c r="A60" s="269"/>
      <c r="B60" s="117" t="s">
        <v>337</v>
      </c>
      <c r="C60" s="117" t="s">
        <v>339</v>
      </c>
      <c r="D60" s="117" t="s">
        <v>23</v>
      </c>
      <c r="E60" s="276" t="s">
        <v>341</v>
      </c>
      <c r="F60" s="276"/>
      <c r="G60" s="277"/>
      <c r="H60" s="278"/>
      <c r="I60" s="279"/>
      <c r="J60" s="104" t="s">
        <v>18</v>
      </c>
      <c r="K60" s="100"/>
      <c r="L60" s="105"/>
      <c r="M60" s="106"/>
      <c r="N60" s="2"/>
      <c r="V60" s="56"/>
    </row>
    <row r="61" spans="1:22" ht="23.25" thickBot="1">
      <c r="A61" s="270"/>
      <c r="B61" s="107"/>
      <c r="C61" s="107"/>
      <c r="D61" s="108"/>
      <c r="E61" s="109"/>
      <c r="F61" s="110"/>
      <c r="G61" s="280"/>
      <c r="H61" s="281"/>
      <c r="I61" s="282"/>
      <c r="J61" s="111" t="s">
        <v>426</v>
      </c>
      <c r="K61" s="112"/>
      <c r="L61" s="112"/>
      <c r="M61" s="113"/>
      <c r="N61" s="2"/>
      <c r="V61" s="56"/>
    </row>
    <row r="62" spans="1:22" ht="24" customHeight="1" thickBot="1">
      <c r="A62" s="269">
        <f t="shared" ref="A62" si="8">A58+1</f>
        <v>12</v>
      </c>
      <c r="B62" s="116" t="s">
        <v>336</v>
      </c>
      <c r="C62" s="116" t="s">
        <v>338</v>
      </c>
      <c r="D62" s="116" t="s">
        <v>24</v>
      </c>
      <c r="E62" s="271" t="s">
        <v>340</v>
      </c>
      <c r="F62" s="271"/>
      <c r="G62" s="271" t="s">
        <v>332</v>
      </c>
      <c r="H62" s="272"/>
      <c r="I62" s="91"/>
      <c r="J62" s="92"/>
      <c r="K62" s="92"/>
      <c r="L62" s="92"/>
      <c r="M62" s="93"/>
      <c r="N62" s="2"/>
      <c r="O62" s="5"/>
      <c r="V62" s="56"/>
    </row>
    <row r="63" spans="1:22" ht="13.5" thickBot="1">
      <c r="A63" s="269"/>
      <c r="B63" s="94"/>
      <c r="C63" s="94"/>
      <c r="D63" s="95"/>
      <c r="E63" s="96"/>
      <c r="F63" s="97"/>
      <c r="G63" s="273"/>
      <c r="H63" s="274"/>
      <c r="I63" s="275"/>
      <c r="J63" s="98" t="s">
        <v>6</v>
      </c>
      <c r="K63" s="99"/>
      <c r="L63" s="100"/>
      <c r="M63" s="101"/>
      <c r="N63" s="2"/>
      <c r="V63" s="56"/>
    </row>
    <row r="64" spans="1:22" ht="23.25" thickBot="1">
      <c r="A64" s="269"/>
      <c r="B64" s="117" t="s">
        <v>337</v>
      </c>
      <c r="C64" s="117" t="s">
        <v>339</v>
      </c>
      <c r="D64" s="117" t="s">
        <v>23</v>
      </c>
      <c r="E64" s="276" t="s">
        <v>341</v>
      </c>
      <c r="F64" s="276"/>
      <c r="G64" s="277"/>
      <c r="H64" s="278"/>
      <c r="I64" s="279"/>
      <c r="J64" s="104" t="s">
        <v>18</v>
      </c>
      <c r="K64" s="100"/>
      <c r="L64" s="105"/>
      <c r="M64" s="106"/>
      <c r="N64" s="2"/>
      <c r="V64" s="56"/>
    </row>
    <row r="65" spans="1:22" ht="23.25" thickBot="1">
      <c r="A65" s="270"/>
      <c r="B65" s="107"/>
      <c r="C65" s="107"/>
      <c r="D65" s="108"/>
      <c r="E65" s="109"/>
      <c r="F65" s="110"/>
      <c r="G65" s="280"/>
      <c r="H65" s="281"/>
      <c r="I65" s="282"/>
      <c r="J65" s="111" t="s">
        <v>426</v>
      </c>
      <c r="K65" s="112"/>
      <c r="L65" s="112"/>
      <c r="M65" s="113"/>
      <c r="N65" s="2"/>
      <c r="V65" s="56"/>
    </row>
    <row r="66" spans="1:22" ht="13.5" thickBot="1"/>
    <row r="67" spans="1:22">
      <c r="P67" s="35" t="s">
        <v>328</v>
      </c>
      <c r="Q67" s="36"/>
    </row>
    <row r="68" spans="1:22">
      <c r="P68" s="37"/>
      <c r="Q68" s="115"/>
    </row>
    <row r="69" spans="1:22" ht="36">
      <c r="P69" s="38" t="b">
        <v>0</v>
      </c>
      <c r="Q69" s="52" t="str">
        <f xml:space="preserve"> CONCATENATE("OCTOBER 1, ",$M$7-1,"- MARCH 31, ",$M$7)</f>
        <v>OCTOBER 1, 2019- MARCH 31, 2020</v>
      </c>
    </row>
    <row r="70" spans="1:22" ht="36">
      <c r="P70" s="38" t="b">
        <v>1</v>
      </c>
      <c r="Q70" s="52" t="str">
        <f xml:space="preserve"> CONCATENATE("APRIL 1 - SEPTEMBER 30, ",$M$7)</f>
        <v>APRIL 1 - SEPTEMBER 30, 2020</v>
      </c>
    </row>
    <row r="71" spans="1:22">
      <c r="P71" s="38" t="b">
        <v>0</v>
      </c>
      <c r="Q71" s="39"/>
    </row>
    <row r="72" spans="1:22" ht="13.5" thickBot="1">
      <c r="P72" s="40">
        <v>1</v>
      </c>
      <c r="Q72" s="41"/>
    </row>
  </sheetData>
  <mergeCells count="116">
    <mergeCell ref="H9:H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s>
  <dataValidations count="51">
    <dataValidation allowBlank="1" showInputMessage="1" showErrorMessage="1" promptTitle="Event Sponsor Example" prompt="Event Sponsor is listed here." sqref="C17"/>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51 B35 B23 B31 B55 B59 B63 B39 B43 B47 B27"/>
    <dataValidation allowBlank="1" showInputMessage="1" showErrorMessage="1" promptTitle="Benefit #3- Payment in-kind" prompt="If there is a benefit #3 and it was paid in-kind, mark this box with an  x._x000a_" sqref="L29 L25 L37 L21 L33 L57 L61 L65 L41 L45 L49 L53"/>
    <dataValidation allowBlank="1" showInputMessage="1" showErrorMessage="1" promptTitle="Benefit #2- Payment in-kind" prompt="If there is a benefit #2 and it was paid in-kind, mark this box with an  x._x000a_" sqref="L28 L24 L36 L20 L32 L56 L60 L64 L40 L44 L48 L52"/>
    <dataValidation allowBlank="1" showInputMessage="1" showErrorMessage="1" promptTitle="Benefit #1- Payment in-kind" prompt="If there is a benefit #1 and it was paid in-kind, mark this box with an  x._x000a_" sqref="L26:L27 L22:L23 L18:L19 L34:L35 L30:L31 L54:L55 L58:L59 L62:L63 L38:L39 L42:L43 L46:L47 L50:L51"/>
    <dataValidation allowBlank="1" showInputMessage="1" showErrorMessage="1" promptTitle="Benefit #3--Payment by Check" prompt="If there is a benefit #3 and it was paid by check, mark an x in this cell._x000a_" sqref="K29 K25 K37 K21 K33 K57 K61 K65 K41 K45 K49 K53"/>
    <dataValidation allowBlank="1" showInputMessage="1" showErrorMessage="1" promptTitle="Benefit #2--Payment by Check" prompt="If there is a benefit #2 and it was paid by check, mark an x in this cell._x000a_" sqref="K28 K24 K36 K20 K32 K56 K60 K64 K40 K44 K48 K52"/>
    <dataValidation allowBlank="1" showInputMessage="1" showErrorMessage="1" promptTitle="Benefit #1--Payment by Check" prompt="If there is a benefit #1 and it was paid by check, mark an x in this cell._x000a_" sqref="K26:K27 K22:K23 K18:K19 K34:K35 K30:K31 K54:K55 K58:K59 K62:K63 K38:K39 K42:K43 K46:K47 K50:K51"/>
    <dataValidation allowBlank="1" showInputMessage="1" showErrorMessage="1" promptTitle="Benefit #3 Description" prompt="Benefit #3 description is listed here" sqref="J53 J37 J21 J29 J33 J57 J61 J65 J41 J45 J49"/>
    <dataValidation allowBlank="1" showInputMessage="1" showErrorMessage="1" promptTitle="Benefit #3 Total Amount" prompt="The total amount of Benefit #3 is entered here." sqref="M29 M25 M37 M53 M33 M57 M61 M65 M41 M45 M49 M21"/>
    <dataValidation allowBlank="1" showInputMessage="1" showErrorMessage="1" promptTitle="Benefit #2 Total Amount" prompt="The total amount of Benefit #2 is entered here." sqref="M28 M24 M36 M52 M32 M56 M60 M64 M40 M44 M48 M20"/>
    <dataValidation allowBlank="1" showInputMessage="1" showErrorMessage="1" promptTitle="Benefit #2 Description" prompt="Benefit #2 description is listed here" sqref="J24 J36 J20 J28 J32 J56 J60 J64 J40 J44 J48 J52"/>
    <dataValidation allowBlank="1" showInputMessage="1" showErrorMessage="1" promptTitle="Benefit #1 Total Amount" prompt="The total amount of Benefit #1 is entered here." sqref="M22:M23 M50:M51 M34:M35 M30:M31 M54:M55 M58:M59 M62:M63 M26:M27 M38:M39 M42:M43 M46:M47 M18:M19"/>
    <dataValidation allowBlank="1" showInputMessage="1" showErrorMessage="1" promptTitle="Benefit#1 Description" prompt="Benefit Description for Entry #1 is listed here." sqref="J22:J23 J18:J19 J34:J35 J26:J27 J30:J31 J54:J55 J58:J59 J62:J63 J38:J39 J42:J43 J46:J47 J50:J51"/>
    <dataValidation allowBlank="1" showInputMessage="1" showErrorMessage="1" promptTitle="Travel Date(s)" prompt="List the dates of travel here expressed in the format MM/DD/YYYY-MM/DD/YYYY." sqref="F21 F25 F29 F37 F33 F57 F61 F65 F41 F45 F49 F53"/>
    <dataValidation type="date" allowBlank="1" showInputMessage="1" showErrorMessage="1" errorTitle="Data Entry Error" error="Please enter date using MM/DD/YYYY" promptTitle="Event Ending Date" prompt="List Event ending date here using the format MM/DD/YYYY." sqref="D21 D25 D29 D37 D33 D57 D61 D65 D53 D41 D45 D49">
      <formula1>40179</formula1>
      <formula2>73051</formula2>
    </dataValidation>
    <dataValidation allowBlank="1" showInputMessage="1" showErrorMessage="1" promptTitle="Event Sponsor" prompt="List the event sponsor here." sqref="C21 C25 C29 C37 C33 C57 C61 C65 C41 C45 C49 C53 F23"/>
    <dataValidation allowBlank="1" showInputMessage="1" showErrorMessage="1" promptTitle="Traveler Title" prompt="List traveler's title here." sqref="B21 B49 B37 B29 B57 B25 B61 B65 B53 B41 B45 B33"/>
    <dataValidation allowBlank="1" showInputMessage="1" showErrorMessage="1" promptTitle="Location " prompt="List location of event here." sqref="F19 F47 F27 F35 F31 F55 F59 F63 F51 F39 F4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5 D31 D55 D59 D63 D51 D39 D43 D47">
      <formula1>40179</formula1>
      <formula2>73051</formula2>
    </dataValidation>
    <dataValidation allowBlank="1" showInputMessage="1" showErrorMessage="1" promptTitle="Event Description" prompt="Provide event description (e.g. title of the conference) here." sqref="C19 C23 C27 C35 C31 C55 C59 C63 C39 C43 C47 C51"/>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25 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3:I43 G47:I47 G21:I21 G25:I25 G23:I23 G19:I19 G29:I29 G37:I37 G57:I57 G61:I61 G65:I65 G27:I27 G35:I35 G33:I33 G31:I31 G55:I55 G59:I59 G63:I63 G51:I51 G41:I41 G45:I45 G49:I49 G53:I53 G39:I39 G15:I15 G17:I17"/>
  </dataValidations>
  <hyperlinks>
    <hyperlink ref="D11" r:id="rId1"/>
  </hyperlinks>
  <pageMargins left="0.7" right="0.7" top="0" bottom="0.25" header="0.3" footer="0.3"/>
  <pageSetup scale="74" fitToHeight="0" orientation="portrait"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82" t="s">
        <v>53</v>
      </c>
      <c r="B1" s="182"/>
      <c r="C1" s="28"/>
      <c r="D1" s="28"/>
      <c r="E1" s="29"/>
      <c r="F1" s="29"/>
      <c r="G1" s="29"/>
      <c r="H1" s="29"/>
      <c r="I1" s="29"/>
      <c r="J1" s="29"/>
      <c r="K1" s="30"/>
      <c r="L1" s="30"/>
      <c r="M1" s="30"/>
      <c r="N1" s="30"/>
      <c r="O1" s="30"/>
      <c r="P1" s="30"/>
      <c r="Q1" s="30"/>
      <c r="R1" s="30"/>
      <c r="S1" s="30"/>
      <c r="T1" s="30"/>
    </row>
    <row r="2" spans="1:20">
      <c r="A2" s="31" t="s">
        <v>119</v>
      </c>
      <c r="B2" s="31" t="s">
        <v>55</v>
      </c>
      <c r="D2" s="183"/>
      <c r="E2" s="184"/>
      <c r="F2" s="185"/>
    </row>
    <row r="3" spans="1:20">
      <c r="A3" s="5" t="s">
        <v>54</v>
      </c>
      <c r="B3" s="5" t="s">
        <v>56</v>
      </c>
      <c r="D3" s="186"/>
      <c r="E3" s="187"/>
      <c r="F3" s="188"/>
    </row>
    <row r="4" spans="1:20">
      <c r="A4" s="5" t="s">
        <v>57</v>
      </c>
      <c r="B4" s="5" t="s">
        <v>58</v>
      </c>
      <c r="D4" s="186"/>
      <c r="E4" s="187"/>
      <c r="F4" s="188"/>
    </row>
    <row r="5" spans="1:20">
      <c r="A5" s="5" t="s">
        <v>59</v>
      </c>
      <c r="B5" s="5" t="s">
        <v>63</v>
      </c>
      <c r="D5" s="186"/>
      <c r="E5" s="187"/>
      <c r="F5" s="188"/>
    </row>
    <row r="6" spans="1:20">
      <c r="A6" s="5" t="s">
        <v>60</v>
      </c>
      <c r="B6" s="5" t="s">
        <v>61</v>
      </c>
      <c r="D6" s="186"/>
      <c r="E6" s="187"/>
      <c r="F6" s="188"/>
    </row>
    <row r="7" spans="1:20">
      <c r="A7" s="5" t="s">
        <v>62</v>
      </c>
      <c r="B7" s="33" t="s">
        <v>64</v>
      </c>
      <c r="D7" s="186"/>
      <c r="E7" s="187"/>
      <c r="F7" s="188"/>
    </row>
    <row r="8" spans="1:20" ht="13.5" thickBot="1">
      <c r="A8" s="5" t="s">
        <v>67</v>
      </c>
      <c r="B8" s="5" t="s">
        <v>68</v>
      </c>
      <c r="D8" s="189"/>
      <c r="E8" s="190"/>
      <c r="F8" s="191"/>
    </row>
    <row r="9" spans="1:20">
      <c r="A9" s="5" t="s">
        <v>65</v>
      </c>
      <c r="B9" s="5" t="s">
        <v>66</v>
      </c>
    </row>
    <row r="10" spans="1:20">
      <c r="A10" s="5" t="s">
        <v>72</v>
      </c>
      <c r="B10" s="33" t="s">
        <v>311</v>
      </c>
    </row>
    <row r="11" spans="1:20">
      <c r="A11" s="5" t="s">
        <v>293</v>
      </c>
      <c r="B11" s="33" t="s">
        <v>294</v>
      </c>
    </row>
    <row r="12" spans="1:20">
      <c r="A12" s="5" t="s">
        <v>105</v>
      </c>
      <c r="B12" s="33" t="s">
        <v>103</v>
      </c>
    </row>
    <row r="13" spans="1:20">
      <c r="A13" s="5" t="s">
        <v>69</v>
      </c>
      <c r="B13" s="33" t="s">
        <v>70</v>
      </c>
    </row>
    <row r="14" spans="1:20">
      <c r="A14" s="5" t="s">
        <v>71</v>
      </c>
      <c r="B14" s="33" t="s">
        <v>73</v>
      </c>
    </row>
    <row r="15" spans="1:20">
      <c r="A15" s="5" t="s">
        <v>74</v>
      </c>
      <c r="B15" s="32" t="s">
        <v>75</v>
      </c>
    </row>
    <row r="16" spans="1:20">
      <c r="A16" s="5" t="s">
        <v>76</v>
      </c>
      <c r="B16" s="33" t="s">
        <v>77</v>
      </c>
    </row>
    <row r="17" spans="1:2">
      <c r="A17" s="5" t="s">
        <v>78</v>
      </c>
      <c r="B17" s="33" t="s">
        <v>79</v>
      </c>
    </row>
    <row r="18" spans="1:2">
      <c r="A18" s="5" t="s">
        <v>86</v>
      </c>
      <c r="B18" s="33" t="s">
        <v>87</v>
      </c>
    </row>
    <row r="19" spans="1:2">
      <c r="A19" s="5" t="s">
        <v>84</v>
      </c>
      <c r="B19" s="33" t="s">
        <v>85</v>
      </c>
    </row>
    <row r="20" spans="1:2">
      <c r="A20" s="5" t="s">
        <v>82</v>
      </c>
      <c r="B20" s="33" t="s">
        <v>83</v>
      </c>
    </row>
    <row r="21" spans="1:2">
      <c r="A21" s="5" t="s">
        <v>80</v>
      </c>
      <c r="B21" s="33" t="s">
        <v>81</v>
      </c>
    </row>
    <row r="22" spans="1:2">
      <c r="A22" s="5" t="s">
        <v>88</v>
      </c>
      <c r="B22" s="32" t="s">
        <v>89</v>
      </c>
    </row>
    <row r="23" spans="1:2">
      <c r="A23" s="5" t="s">
        <v>90</v>
      </c>
      <c r="B23" s="33" t="s">
        <v>91</v>
      </c>
    </row>
    <row r="24" spans="1:2">
      <c r="A24" s="5" t="s">
        <v>92</v>
      </c>
      <c r="B24" s="33" t="s">
        <v>93</v>
      </c>
    </row>
    <row r="25" spans="1:2">
      <c r="A25" s="5" t="s">
        <v>167</v>
      </c>
      <c r="B25" s="33" t="s">
        <v>165</v>
      </c>
    </row>
    <row r="26" spans="1:2">
      <c r="A26" s="5" t="s">
        <v>168</v>
      </c>
      <c r="B26" s="32" t="s">
        <v>166</v>
      </c>
    </row>
    <row r="27" spans="1:2">
      <c r="A27" s="5" t="s">
        <v>94</v>
      </c>
      <c r="B27" s="33" t="s">
        <v>95</v>
      </c>
    </row>
    <row r="28" spans="1:2">
      <c r="A28" s="5" t="s">
        <v>104</v>
      </c>
      <c r="B28" s="33" t="s">
        <v>124</v>
      </c>
    </row>
    <row r="29" spans="1:2">
      <c r="A29" s="5" t="s">
        <v>106</v>
      </c>
      <c r="B29" s="32" t="s">
        <v>127</v>
      </c>
    </row>
    <row r="30" spans="1:2">
      <c r="A30" s="5" t="s">
        <v>107</v>
      </c>
      <c r="B30" s="33" t="s">
        <v>129</v>
      </c>
    </row>
    <row r="31" spans="1:2">
      <c r="A31" s="5" t="s">
        <v>109</v>
      </c>
      <c r="B31" s="32" t="s">
        <v>128</v>
      </c>
    </row>
    <row r="32" spans="1:2">
      <c r="A32" s="5" t="s">
        <v>108</v>
      </c>
      <c r="B32" s="32" t="s">
        <v>130</v>
      </c>
    </row>
    <row r="33" spans="1:2">
      <c r="A33" s="5" t="s">
        <v>110</v>
      </c>
      <c r="B33" s="5" t="s">
        <v>126</v>
      </c>
    </row>
    <row r="34" spans="1:2">
      <c r="A34" s="5" t="s">
        <v>96</v>
      </c>
      <c r="B34" s="32" t="s">
        <v>97</v>
      </c>
    </row>
    <row r="35" spans="1:2">
      <c r="A35" s="5" t="s">
        <v>111</v>
      </c>
      <c r="B35" s="32" t="s">
        <v>132</v>
      </c>
    </row>
    <row r="36" spans="1:2">
      <c r="A36" s="5" t="s">
        <v>112</v>
      </c>
      <c r="B36" s="32" t="s">
        <v>131</v>
      </c>
    </row>
    <row r="37" spans="1:2">
      <c r="A37" s="5" t="s">
        <v>98</v>
      </c>
      <c r="B37" s="33" t="s">
        <v>347</v>
      </c>
    </row>
    <row r="38" spans="1:2">
      <c r="A38" s="5" t="s">
        <v>99</v>
      </c>
      <c r="B38" s="33" t="s">
        <v>102</v>
      </c>
    </row>
    <row r="39" spans="1:2">
      <c r="A39" s="5" t="s">
        <v>100</v>
      </c>
      <c r="B39" s="33" t="s">
        <v>101</v>
      </c>
    </row>
    <row r="40" spans="1:2">
      <c r="A40" s="5" t="s">
        <v>138</v>
      </c>
      <c r="B40" s="33" t="s">
        <v>350</v>
      </c>
    </row>
    <row r="41" spans="1:2">
      <c r="A41" s="5" t="s">
        <v>122</v>
      </c>
      <c r="B41" s="5" t="s">
        <v>123</v>
      </c>
    </row>
    <row r="42" spans="1:2">
      <c r="A42" s="5" t="s">
        <v>139</v>
      </c>
      <c r="B42" s="32" t="s">
        <v>140</v>
      </c>
    </row>
    <row r="43" spans="1:2">
      <c r="A43" s="5" t="s">
        <v>141</v>
      </c>
      <c r="B43" s="32" t="s">
        <v>142</v>
      </c>
    </row>
    <row r="44" spans="1:2">
      <c r="A44" s="5" t="s">
        <v>143</v>
      </c>
      <c r="B44" s="32" t="s">
        <v>144</v>
      </c>
    </row>
    <row r="45" spans="1:2">
      <c r="A45" s="5" t="s">
        <v>147</v>
      </c>
      <c r="B45" s="32" t="s">
        <v>148</v>
      </c>
    </row>
    <row r="46" spans="1:2">
      <c r="A46" s="5" t="s">
        <v>149</v>
      </c>
      <c r="B46" s="32" t="s">
        <v>150</v>
      </c>
    </row>
    <row r="47" spans="1:2">
      <c r="A47" s="5" t="s">
        <v>151</v>
      </c>
      <c r="B47" s="32" t="s">
        <v>351</v>
      </c>
    </row>
    <row r="48" spans="1:2">
      <c r="A48" s="5" t="s">
        <v>113</v>
      </c>
      <c r="B48" s="33" t="s">
        <v>133</v>
      </c>
    </row>
    <row r="49" spans="1:2">
      <c r="A49" s="5" t="s">
        <v>114</v>
      </c>
      <c r="B49" s="33" t="s">
        <v>348</v>
      </c>
    </row>
    <row r="50" spans="1:2">
      <c r="A50" s="5" t="s">
        <v>145</v>
      </c>
      <c r="B50" s="32" t="s">
        <v>146</v>
      </c>
    </row>
    <row r="51" spans="1:2">
      <c r="A51" s="5" t="s">
        <v>115</v>
      </c>
      <c r="B51" s="33" t="s">
        <v>349</v>
      </c>
    </row>
    <row r="52" spans="1:2">
      <c r="A52" s="5" t="s">
        <v>152</v>
      </c>
      <c r="B52" s="32" t="s">
        <v>153</v>
      </c>
    </row>
    <row r="53" spans="1:2">
      <c r="A53" s="5" t="s">
        <v>154</v>
      </c>
      <c r="B53" s="33" t="s">
        <v>352</v>
      </c>
    </row>
    <row r="54" spans="1:2">
      <c r="A54" s="5" t="s">
        <v>155</v>
      </c>
      <c r="B54" s="32" t="s">
        <v>156</v>
      </c>
    </row>
    <row r="55" spans="1:2">
      <c r="A55" s="5" t="s">
        <v>157</v>
      </c>
      <c r="B55" s="32" t="s">
        <v>158</v>
      </c>
    </row>
    <row r="56" spans="1:2">
      <c r="A56" s="5" t="s">
        <v>159</v>
      </c>
      <c r="B56" s="32" t="s">
        <v>160</v>
      </c>
    </row>
    <row r="57" spans="1:2">
      <c r="A57" s="5" t="s">
        <v>161</v>
      </c>
      <c r="B57" s="32" t="s">
        <v>162</v>
      </c>
    </row>
    <row r="58" spans="1:2">
      <c r="A58" s="5" t="s">
        <v>163</v>
      </c>
      <c r="B58" s="33" t="s">
        <v>164</v>
      </c>
    </row>
    <row r="59" spans="1:2">
      <c r="A59" s="5" t="s">
        <v>181</v>
      </c>
      <c r="B59" s="33" t="s">
        <v>354</v>
      </c>
    </row>
    <row r="60" spans="1:2">
      <c r="A60" s="5" t="s">
        <v>185</v>
      </c>
      <c r="B60" s="32" t="s">
        <v>186</v>
      </c>
    </row>
    <row r="61" spans="1:2">
      <c r="A61" s="5" t="s">
        <v>187</v>
      </c>
      <c r="B61" s="32" t="s">
        <v>188</v>
      </c>
    </row>
    <row r="62" spans="1:2">
      <c r="A62" s="5" t="s">
        <v>189</v>
      </c>
      <c r="B62" s="32" t="s">
        <v>190</v>
      </c>
    </row>
    <row r="63" spans="1:2">
      <c r="A63" s="5" t="s">
        <v>191</v>
      </c>
      <c r="B63" s="32" t="s">
        <v>192</v>
      </c>
    </row>
    <row r="64" spans="1:2">
      <c r="A64" s="5" t="s">
        <v>193</v>
      </c>
      <c r="B64" s="32" t="s">
        <v>194</v>
      </c>
    </row>
    <row r="65" spans="1:2">
      <c r="A65" s="5" t="s">
        <v>195</v>
      </c>
      <c r="B65" s="32" t="s">
        <v>196</v>
      </c>
    </row>
    <row r="66" spans="1:2">
      <c r="A66" s="5" t="s">
        <v>197</v>
      </c>
      <c r="B66" s="32" t="s">
        <v>198</v>
      </c>
    </row>
    <row r="67" spans="1:2">
      <c r="A67" s="5" t="s">
        <v>199</v>
      </c>
      <c r="B67" s="32" t="s">
        <v>200</v>
      </c>
    </row>
    <row r="68" spans="1:2">
      <c r="A68" s="5" t="s">
        <v>201</v>
      </c>
      <c r="B68" s="32" t="s">
        <v>202</v>
      </c>
    </row>
    <row r="69" spans="1:2">
      <c r="A69" s="5" t="s">
        <v>203</v>
      </c>
      <c r="B69" s="32" t="s">
        <v>232</v>
      </c>
    </row>
    <row r="70" spans="1:2">
      <c r="A70" s="5" t="s">
        <v>204</v>
      </c>
      <c r="B70" s="32" t="s">
        <v>205</v>
      </c>
    </row>
    <row r="71" spans="1:2">
      <c r="A71" s="5" t="s">
        <v>206</v>
      </c>
      <c r="B71" s="32" t="s">
        <v>207</v>
      </c>
    </row>
    <row r="72" spans="1:2">
      <c r="A72" s="5" t="s">
        <v>208</v>
      </c>
      <c r="B72" s="32" t="s">
        <v>209</v>
      </c>
    </row>
    <row r="73" spans="1:2">
      <c r="A73" s="5" t="s">
        <v>212</v>
      </c>
      <c r="B73" s="32" t="s">
        <v>213</v>
      </c>
    </row>
    <row r="74" spans="1:2">
      <c r="A74" s="5" t="s">
        <v>210</v>
      </c>
      <c r="B74" s="32" t="s">
        <v>211</v>
      </c>
    </row>
    <row r="75" spans="1:2">
      <c r="A75" s="5" t="s">
        <v>214</v>
      </c>
      <c r="B75" s="33" t="s">
        <v>215</v>
      </c>
    </row>
    <row r="76" spans="1:2">
      <c r="A76" s="5" t="s">
        <v>216</v>
      </c>
      <c r="B76" s="33" t="s">
        <v>217</v>
      </c>
    </row>
    <row r="77" spans="1:2">
      <c r="A77" s="5" t="s">
        <v>218</v>
      </c>
      <c r="B77" s="33" t="s">
        <v>219</v>
      </c>
    </row>
    <row r="78" spans="1:2">
      <c r="A78" s="5" t="s">
        <v>220</v>
      </c>
      <c r="B78" s="33" t="s">
        <v>221</v>
      </c>
    </row>
    <row r="79" spans="1:2">
      <c r="A79" s="5" t="s">
        <v>222</v>
      </c>
      <c r="B79" s="33" t="s">
        <v>225</v>
      </c>
    </row>
    <row r="80" spans="1:2">
      <c r="A80" s="5" t="s">
        <v>223</v>
      </c>
      <c r="B80" s="32" t="s">
        <v>224</v>
      </c>
    </row>
    <row r="81" spans="1:2">
      <c r="A81" s="5" t="s">
        <v>226</v>
      </c>
      <c r="B81" s="33" t="s">
        <v>227</v>
      </c>
    </row>
    <row r="82" spans="1:2">
      <c r="A82" s="5" t="s">
        <v>228</v>
      </c>
      <c r="B82" s="33" t="s">
        <v>229</v>
      </c>
    </row>
    <row r="83" spans="1:2">
      <c r="A83" s="5" t="s">
        <v>230</v>
      </c>
      <c r="B83" s="33" t="s">
        <v>231</v>
      </c>
    </row>
    <row r="84" spans="1:2">
      <c r="A84" s="5" t="s">
        <v>233</v>
      </c>
      <c r="B84" s="33" t="s">
        <v>234</v>
      </c>
    </row>
    <row r="85" spans="1:2">
      <c r="A85" s="5" t="s">
        <v>235</v>
      </c>
      <c r="B85" s="33" t="s">
        <v>236</v>
      </c>
    </row>
    <row r="86" spans="1:2">
      <c r="A86" s="5" t="s">
        <v>237</v>
      </c>
      <c r="B86" s="33" t="s">
        <v>238</v>
      </c>
    </row>
    <row r="87" spans="1:2">
      <c r="A87" s="5" t="s">
        <v>239</v>
      </c>
      <c r="B87" s="32" t="s">
        <v>240</v>
      </c>
    </row>
    <row r="88" spans="1:2">
      <c r="A88" s="5" t="s">
        <v>241</v>
      </c>
      <c r="B88" s="32" t="s">
        <v>242</v>
      </c>
    </row>
    <row r="89" spans="1:2">
      <c r="A89" s="5" t="s">
        <v>243</v>
      </c>
      <c r="B89" s="32" t="s">
        <v>244</v>
      </c>
    </row>
    <row r="90" spans="1:2">
      <c r="A90" s="5" t="s">
        <v>245</v>
      </c>
      <c r="B90" s="32" t="s">
        <v>246</v>
      </c>
    </row>
    <row r="91" spans="1:2">
      <c r="A91" s="5" t="s">
        <v>247</v>
      </c>
      <c r="B91" s="32" t="s">
        <v>248</v>
      </c>
    </row>
    <row r="92" spans="1:2">
      <c r="A92" s="5" t="s">
        <v>249</v>
      </c>
      <c r="B92" s="32" t="s">
        <v>250</v>
      </c>
    </row>
    <row r="93" spans="1:2">
      <c r="A93" s="5" t="s">
        <v>116</v>
      </c>
      <c r="B93" s="5" t="s">
        <v>125</v>
      </c>
    </row>
    <row r="94" spans="1:2">
      <c r="A94" s="5" t="s">
        <v>251</v>
      </c>
      <c r="B94" s="32" t="s">
        <v>252</v>
      </c>
    </row>
    <row r="95" spans="1:2">
      <c r="A95" s="5" t="s">
        <v>253</v>
      </c>
      <c r="B95" s="32" t="s">
        <v>254</v>
      </c>
    </row>
    <row r="96" spans="1:2">
      <c r="A96" s="5" t="s">
        <v>255</v>
      </c>
      <c r="B96" s="32" t="s">
        <v>256</v>
      </c>
    </row>
    <row r="97" spans="1:2">
      <c r="A97" s="5" t="s">
        <v>257</v>
      </c>
      <c r="B97" s="32" t="s">
        <v>258</v>
      </c>
    </row>
    <row r="98" spans="1:2">
      <c r="A98" s="5" t="s">
        <v>117</v>
      </c>
      <c r="B98" s="32" t="s">
        <v>134</v>
      </c>
    </row>
    <row r="99" spans="1:2">
      <c r="A99" s="5" t="s">
        <v>169</v>
      </c>
      <c r="B99" s="32" t="s">
        <v>170</v>
      </c>
    </row>
    <row r="100" spans="1:2">
      <c r="A100" s="5" t="s">
        <v>259</v>
      </c>
      <c r="B100" s="32" t="s">
        <v>260</v>
      </c>
    </row>
    <row r="101" spans="1:2">
      <c r="A101" s="5" t="s">
        <v>261</v>
      </c>
      <c r="B101" s="32" t="s">
        <v>262</v>
      </c>
    </row>
    <row r="102" spans="1:2">
      <c r="A102" s="5" t="s">
        <v>263</v>
      </c>
      <c r="B102" s="33" t="s">
        <v>264</v>
      </c>
    </row>
    <row r="103" spans="1:2">
      <c r="A103" s="5" t="s">
        <v>265</v>
      </c>
      <c r="B103" s="32" t="s">
        <v>266</v>
      </c>
    </row>
    <row r="104" spans="1:2">
      <c r="A104" s="5" t="s">
        <v>171</v>
      </c>
      <c r="B104" s="33" t="s">
        <v>172</v>
      </c>
    </row>
    <row r="105" spans="1:2">
      <c r="A105" s="5" t="s">
        <v>267</v>
      </c>
      <c r="B105" s="32" t="s">
        <v>268</v>
      </c>
    </row>
    <row r="106" spans="1:2">
      <c r="A106" s="5" t="s">
        <v>173</v>
      </c>
      <c r="B106" s="32" t="s">
        <v>174</v>
      </c>
    </row>
    <row r="107" spans="1:2">
      <c r="A107" s="5" t="s">
        <v>175</v>
      </c>
      <c r="B107" s="33" t="s">
        <v>353</v>
      </c>
    </row>
    <row r="108" spans="1:2">
      <c r="A108" s="5" t="s">
        <v>269</v>
      </c>
      <c r="B108" s="33" t="s">
        <v>270</v>
      </c>
    </row>
    <row r="109" spans="1:2">
      <c r="A109" s="5" t="s">
        <v>271</v>
      </c>
      <c r="B109" s="32" t="s">
        <v>272</v>
      </c>
    </row>
    <row r="110" spans="1:2">
      <c r="A110" s="5" t="s">
        <v>176</v>
      </c>
      <c r="B110" s="32" t="s">
        <v>177</v>
      </c>
    </row>
    <row r="111" spans="1:2">
      <c r="A111" s="5" t="s">
        <v>273</v>
      </c>
      <c r="B111" s="32" t="s">
        <v>274</v>
      </c>
    </row>
    <row r="112" spans="1:2">
      <c r="A112" s="5" t="s">
        <v>305</v>
      </c>
      <c r="B112" s="33" t="s">
        <v>306</v>
      </c>
    </row>
    <row r="113" spans="1:2">
      <c r="A113" s="5" t="s">
        <v>118</v>
      </c>
      <c r="B113" s="33" t="s">
        <v>135</v>
      </c>
    </row>
    <row r="114" spans="1:2">
      <c r="A114" s="5" t="s">
        <v>310</v>
      </c>
      <c r="B114" s="33" t="s">
        <v>358</v>
      </c>
    </row>
    <row r="115" spans="1:2">
      <c r="A115" s="5" t="s">
        <v>120</v>
      </c>
      <c r="B115" s="33" t="s">
        <v>136</v>
      </c>
    </row>
    <row r="116" spans="1:2">
      <c r="A116" s="5" t="s">
        <v>183</v>
      </c>
      <c r="B116" s="32" t="s">
        <v>179</v>
      </c>
    </row>
    <row r="117" spans="1:2">
      <c r="A117" s="5" t="s">
        <v>182</v>
      </c>
      <c r="B117" s="33" t="s">
        <v>178</v>
      </c>
    </row>
    <row r="118" spans="1:2">
      <c r="A118" s="5" t="s">
        <v>275</v>
      </c>
      <c r="B118" s="32" t="s">
        <v>276</v>
      </c>
    </row>
    <row r="119" spans="1:2">
      <c r="A119" s="5" t="s">
        <v>277</v>
      </c>
      <c r="B119" s="33" t="s">
        <v>278</v>
      </c>
    </row>
    <row r="120" spans="1:2">
      <c r="A120" s="5" t="s">
        <v>279</v>
      </c>
      <c r="B120" s="32" t="s">
        <v>280</v>
      </c>
    </row>
    <row r="121" spans="1:2">
      <c r="A121" s="5" t="s">
        <v>281</v>
      </c>
      <c r="B121" s="33" t="s">
        <v>282</v>
      </c>
    </row>
    <row r="122" spans="1:2">
      <c r="A122" s="5" t="s">
        <v>283</v>
      </c>
      <c r="B122" s="33" t="s">
        <v>284</v>
      </c>
    </row>
    <row r="123" spans="1:2">
      <c r="A123" s="5" t="s">
        <v>307</v>
      </c>
      <c r="B123" s="33" t="s">
        <v>357</v>
      </c>
    </row>
    <row r="124" spans="1:2">
      <c r="A124" s="5" t="s">
        <v>285</v>
      </c>
      <c r="B124" s="32" t="s">
        <v>286</v>
      </c>
    </row>
    <row r="125" spans="1:2">
      <c r="A125" s="5" t="s">
        <v>287</v>
      </c>
      <c r="B125" s="32" t="s">
        <v>288</v>
      </c>
    </row>
    <row r="126" spans="1:2">
      <c r="A126" s="5" t="s">
        <v>289</v>
      </c>
      <c r="B126" s="32" t="s">
        <v>290</v>
      </c>
    </row>
    <row r="127" spans="1:2">
      <c r="A127" s="5" t="s">
        <v>291</v>
      </c>
      <c r="B127" s="32" t="s">
        <v>292</v>
      </c>
    </row>
    <row r="128" spans="1:2">
      <c r="A128" s="5" t="s">
        <v>303</v>
      </c>
      <c r="B128" s="33" t="s">
        <v>304</v>
      </c>
    </row>
    <row r="129" spans="1:2">
      <c r="A129" s="5" t="s">
        <v>295</v>
      </c>
      <c r="B129" s="33" t="s">
        <v>296</v>
      </c>
    </row>
    <row r="130" spans="1:2">
      <c r="A130" s="5" t="s">
        <v>297</v>
      </c>
      <c r="B130" s="32" t="s">
        <v>298</v>
      </c>
    </row>
    <row r="131" spans="1:2">
      <c r="A131" s="5" t="s">
        <v>308</v>
      </c>
      <c r="B131" s="33" t="s">
        <v>309</v>
      </c>
    </row>
    <row r="132" spans="1:2">
      <c r="A132" s="5" t="s">
        <v>299</v>
      </c>
      <c r="B132" s="33" t="s">
        <v>355</v>
      </c>
    </row>
    <row r="133" spans="1:2">
      <c r="A133" s="5" t="s">
        <v>184</v>
      </c>
      <c r="B133" s="33" t="s">
        <v>180</v>
      </c>
    </row>
    <row r="134" spans="1:2">
      <c r="A134" s="5" t="s">
        <v>121</v>
      </c>
      <c r="B134" s="33" t="s">
        <v>137</v>
      </c>
    </row>
    <row r="135" spans="1:2">
      <c r="A135" s="5" t="s">
        <v>301</v>
      </c>
      <c r="B135" s="33" t="s">
        <v>356</v>
      </c>
    </row>
    <row r="136" spans="1:2">
      <c r="A136" s="5" t="s">
        <v>300</v>
      </c>
      <c r="B136" s="33" t="s">
        <v>302</v>
      </c>
    </row>
    <row r="138" spans="1:2">
      <c r="A138" s="192" t="s">
        <v>359</v>
      </c>
      <c r="B138" s="193"/>
    </row>
    <row r="139" spans="1:2">
      <c r="A139" s="194"/>
      <c r="B139" s="195"/>
    </row>
    <row r="140" spans="1:2">
      <c r="A140" s="196"/>
      <c r="B140" s="19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425"/>
  <sheetViews>
    <sheetView tabSelected="1" topLeftCell="A2" zoomScaleNormal="100" workbookViewId="0">
      <selection activeCell="P11" sqref="P11"/>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364</v>
      </c>
      <c r="K2" s="242"/>
      <c r="L2" s="242"/>
      <c r="M2" s="242"/>
      <c r="P2" s="244"/>
      <c r="Q2" s="244"/>
      <c r="R2" s="244"/>
      <c r="S2" s="244"/>
    </row>
    <row r="3" spans="1:19" s="71" customFormat="1">
      <c r="J3" s="242"/>
      <c r="K3" s="242"/>
      <c r="L3" s="242"/>
      <c r="M3" s="242"/>
      <c r="P3" s="245"/>
      <c r="Q3" s="245"/>
      <c r="R3" s="245"/>
      <c r="S3" s="245"/>
    </row>
    <row r="4" spans="1:19" s="71" customFormat="1" ht="13.5" thickBot="1">
      <c r="A4" s="69"/>
      <c r="B4" s="69"/>
      <c r="C4" s="69"/>
      <c r="D4" s="69"/>
      <c r="E4" s="69"/>
      <c r="F4" s="69"/>
      <c r="G4" s="69"/>
      <c r="H4" s="69"/>
      <c r="I4" s="69"/>
      <c r="J4" s="243"/>
      <c r="K4" s="243"/>
      <c r="L4" s="243"/>
      <c r="M4" s="243"/>
      <c r="P4" s="246"/>
      <c r="Q4" s="246"/>
      <c r="R4" s="246"/>
      <c r="S4" s="246"/>
    </row>
    <row r="5" spans="1:19" s="71" customFormat="1" ht="30" customHeight="1" thickTop="1" thickBot="1">
      <c r="A5" s="247" t="str">
        <f>CONCATENATE("1353 Travel Report for ",B9,", ",B10," for the reporting period ",IF(G9=0,IF(I9=0,CONCATENATE("[MARK REPORTING PERIOD]"),CONCATENATE(Q423)), CONCATENATE(Q422)))</f>
        <v>1353 Travel Report for Department of Homeland Security, Consolidated for the reporting period APRIL 1 - SEPTEMBER 30, 2020</v>
      </c>
      <c r="B5" s="248"/>
      <c r="C5" s="248"/>
      <c r="D5" s="248"/>
      <c r="E5" s="248"/>
      <c r="F5" s="248"/>
      <c r="G5" s="248"/>
      <c r="H5" s="248"/>
      <c r="I5" s="248"/>
      <c r="J5" s="248"/>
      <c r="K5" s="248"/>
      <c r="L5" s="248"/>
      <c r="M5" s="248"/>
      <c r="N5" s="12"/>
      <c r="O5" s="69"/>
      <c r="Q5" s="5"/>
    </row>
    <row r="6" spans="1:19" s="71" customFormat="1" ht="13.5" customHeight="1" thickTop="1">
      <c r="A6" s="249" t="s">
        <v>9</v>
      </c>
      <c r="B6" s="250" t="s">
        <v>363</v>
      </c>
      <c r="C6" s="251"/>
      <c r="D6" s="251"/>
      <c r="E6" s="251"/>
      <c r="F6" s="251"/>
      <c r="G6" s="251"/>
      <c r="H6" s="251"/>
      <c r="I6" s="251"/>
      <c r="J6" s="252"/>
      <c r="K6" s="13" t="s">
        <v>20</v>
      </c>
      <c r="L6" s="13" t="s">
        <v>10</v>
      </c>
      <c r="M6" s="13" t="s">
        <v>19</v>
      </c>
      <c r="N6" s="9"/>
      <c r="O6" s="69"/>
    </row>
    <row r="7" spans="1:19" s="71" customFormat="1" ht="20.25" customHeight="1" thickBot="1">
      <c r="A7" s="249"/>
      <c r="B7" s="253"/>
      <c r="C7" s="254"/>
      <c r="D7" s="254"/>
      <c r="E7" s="254"/>
      <c r="F7" s="254"/>
      <c r="G7" s="254"/>
      <c r="H7" s="254"/>
      <c r="I7" s="254"/>
      <c r="J7" s="255"/>
      <c r="K7" s="45">
        <v>1</v>
      </c>
      <c r="L7" s="46">
        <v>1</v>
      </c>
      <c r="M7" s="47">
        <v>2020</v>
      </c>
      <c r="N7" s="48"/>
      <c r="O7" s="69"/>
    </row>
    <row r="8" spans="1:19" s="71" customFormat="1" ht="27.75" customHeight="1" thickTop="1" thickBot="1">
      <c r="A8" s="249"/>
      <c r="B8" s="256" t="s">
        <v>28</v>
      </c>
      <c r="C8" s="257"/>
      <c r="D8" s="257"/>
      <c r="E8" s="257"/>
      <c r="F8" s="257"/>
      <c r="G8" s="258"/>
      <c r="H8" s="258"/>
      <c r="I8" s="258"/>
      <c r="J8" s="258"/>
      <c r="K8" s="258"/>
      <c r="L8" s="257"/>
      <c r="M8" s="257"/>
      <c r="N8" s="259"/>
      <c r="O8" s="69"/>
    </row>
    <row r="9" spans="1:19" s="71" customFormat="1" ht="18" customHeight="1" thickTop="1">
      <c r="A9" s="249"/>
      <c r="B9" s="260" t="s">
        <v>141</v>
      </c>
      <c r="C9" s="237"/>
      <c r="D9" s="237"/>
      <c r="E9" s="237"/>
      <c r="F9" s="237"/>
      <c r="G9" s="261"/>
      <c r="H9" s="220" t="str">
        <f>"REPORTING PERIOD: "&amp;Q422</f>
        <v>REPORTING PERIOD: OCTOBER 1, 2019- MARCH 31, 2020</v>
      </c>
      <c r="I9" s="223" t="s">
        <v>365</v>
      </c>
      <c r="J9" s="226" t="str">
        <f>"REPORTING PERIOD: "&amp;Q423</f>
        <v>REPORTING PERIOD: APRIL 1 - SEPTEMBER 30, 2020</v>
      </c>
      <c r="K9" s="229" t="s">
        <v>3</v>
      </c>
      <c r="L9" s="232" t="s">
        <v>8</v>
      </c>
      <c r="M9" s="233"/>
      <c r="N9" s="14"/>
      <c r="O9" s="11"/>
      <c r="P9" s="69"/>
    </row>
    <row r="10" spans="1:19" s="71" customFormat="1" ht="15.75" customHeight="1">
      <c r="A10" s="249"/>
      <c r="B10" s="236" t="s">
        <v>366</v>
      </c>
      <c r="C10" s="237"/>
      <c r="D10" s="237"/>
      <c r="E10" s="237"/>
      <c r="F10" s="238"/>
      <c r="G10" s="262"/>
      <c r="H10" s="221"/>
      <c r="I10" s="224"/>
      <c r="J10" s="227"/>
      <c r="K10" s="230"/>
      <c r="L10" s="232"/>
      <c r="M10" s="233"/>
      <c r="N10" s="14"/>
      <c r="O10" s="11"/>
      <c r="P10" s="69"/>
    </row>
    <row r="11" spans="1:19" s="71" customFormat="1" ht="13.5" thickBot="1">
      <c r="A11" s="249"/>
      <c r="B11" s="43" t="s">
        <v>21</v>
      </c>
      <c r="C11" s="44" t="s">
        <v>367</v>
      </c>
      <c r="D11" s="239" t="s">
        <v>368</v>
      </c>
      <c r="E11" s="239"/>
      <c r="F11" s="240"/>
      <c r="G11" s="263"/>
      <c r="H11" s="222"/>
      <c r="I11" s="225"/>
      <c r="J11" s="228"/>
      <c r="K11" s="231"/>
      <c r="L11" s="234"/>
      <c r="M11" s="235"/>
      <c r="N11" s="15"/>
      <c r="O11" s="11"/>
      <c r="P11" s="69"/>
    </row>
    <row r="12" spans="1:19" s="71" customFormat="1" ht="13.5" thickTop="1">
      <c r="A12" s="249"/>
      <c r="B12" s="212" t="s">
        <v>26</v>
      </c>
      <c r="C12" s="213" t="s">
        <v>331</v>
      </c>
      <c r="D12" s="214" t="s">
        <v>22</v>
      </c>
      <c r="E12" s="215" t="s">
        <v>15</v>
      </c>
      <c r="F12" s="216"/>
      <c r="G12" s="217" t="s">
        <v>332</v>
      </c>
      <c r="H12" s="218"/>
      <c r="I12" s="219"/>
      <c r="J12" s="213" t="s">
        <v>333</v>
      </c>
      <c r="K12" s="264" t="s">
        <v>335</v>
      </c>
      <c r="L12" s="266" t="s">
        <v>334</v>
      </c>
      <c r="M12" s="214" t="s">
        <v>7</v>
      </c>
      <c r="N12" s="16"/>
      <c r="O12" s="69"/>
    </row>
    <row r="13" spans="1:19" s="71" customFormat="1" ht="34.5" customHeight="1" thickBot="1">
      <c r="A13" s="249"/>
      <c r="B13" s="212"/>
      <c r="C13" s="213"/>
      <c r="D13" s="214"/>
      <c r="E13" s="215"/>
      <c r="F13" s="216"/>
      <c r="G13" s="217"/>
      <c r="H13" s="218"/>
      <c r="I13" s="219"/>
      <c r="J13" s="268"/>
      <c r="K13" s="265"/>
      <c r="L13" s="267"/>
      <c r="M13" s="268"/>
      <c r="N13" s="17"/>
      <c r="O13" s="69"/>
    </row>
    <row r="14" spans="1:19" s="71" customFormat="1" ht="24" thickTop="1" thickBot="1">
      <c r="A14" s="198" t="s">
        <v>11</v>
      </c>
      <c r="B14" s="72" t="s">
        <v>336</v>
      </c>
      <c r="C14" s="72" t="s">
        <v>338</v>
      </c>
      <c r="D14" s="72" t="s">
        <v>24</v>
      </c>
      <c r="E14" s="200" t="s">
        <v>340</v>
      </c>
      <c r="F14" s="200"/>
      <c r="G14" s="200" t="s">
        <v>332</v>
      </c>
      <c r="H14" s="201"/>
      <c r="I14" s="73"/>
      <c r="J14" s="74"/>
      <c r="K14" s="74"/>
      <c r="L14" s="74"/>
      <c r="M14" s="75"/>
      <c r="N14" s="2"/>
    </row>
    <row r="15" spans="1:19" s="71" customFormat="1" ht="23.25" thickBot="1">
      <c r="A15" s="198"/>
      <c r="B15" s="58" t="s">
        <v>12</v>
      </c>
      <c r="C15" s="58" t="s">
        <v>25</v>
      </c>
      <c r="D15" s="59">
        <v>40766</v>
      </c>
      <c r="E15" s="60"/>
      <c r="F15" s="61" t="s">
        <v>16</v>
      </c>
      <c r="G15" s="202" t="s">
        <v>360</v>
      </c>
      <c r="H15" s="203"/>
      <c r="I15" s="204"/>
      <c r="J15" s="62" t="s">
        <v>6</v>
      </c>
      <c r="K15" s="63"/>
      <c r="L15" s="64" t="s">
        <v>3</v>
      </c>
      <c r="M15" s="65">
        <v>280</v>
      </c>
      <c r="N15" s="2"/>
      <c r="O15" s="69"/>
    </row>
    <row r="16" spans="1:19" s="71" customFormat="1" ht="23.25" thickBot="1">
      <c r="A16" s="198"/>
      <c r="B16" s="76" t="s">
        <v>337</v>
      </c>
      <c r="C16" s="76" t="s">
        <v>339</v>
      </c>
      <c r="D16" s="76" t="s">
        <v>23</v>
      </c>
      <c r="E16" s="205" t="s">
        <v>341</v>
      </c>
      <c r="F16" s="205"/>
      <c r="G16" s="206"/>
      <c r="H16" s="207"/>
      <c r="I16" s="208"/>
      <c r="J16" s="66" t="s">
        <v>18</v>
      </c>
      <c r="K16" s="64" t="s">
        <v>3</v>
      </c>
      <c r="L16" s="67"/>
      <c r="M16" s="68">
        <v>825</v>
      </c>
      <c r="N16" s="16"/>
    </row>
    <row r="17" spans="1:22" ht="23.25" thickBot="1">
      <c r="A17" s="199"/>
      <c r="B17" s="77" t="s">
        <v>13</v>
      </c>
      <c r="C17" s="77" t="s">
        <v>14</v>
      </c>
      <c r="D17" s="78">
        <v>40767</v>
      </c>
      <c r="E17" s="79" t="s">
        <v>4</v>
      </c>
      <c r="F17" s="80" t="s">
        <v>17</v>
      </c>
      <c r="G17" s="209"/>
      <c r="H17" s="210"/>
      <c r="I17" s="211"/>
      <c r="J17" s="81" t="s">
        <v>5</v>
      </c>
      <c r="K17" s="82"/>
      <c r="L17" s="82" t="s">
        <v>3</v>
      </c>
      <c r="M17" s="83">
        <v>120</v>
      </c>
      <c r="N17" s="2"/>
      <c r="V17" s="71"/>
    </row>
    <row r="18" spans="1:22" ht="23.25" customHeight="1" thickBot="1">
      <c r="A18" s="198">
        <f>1</f>
        <v>1</v>
      </c>
      <c r="B18" s="72" t="s">
        <v>336</v>
      </c>
      <c r="C18" s="72" t="s">
        <v>338</v>
      </c>
      <c r="D18" s="72" t="s">
        <v>24</v>
      </c>
      <c r="E18" s="200" t="s">
        <v>340</v>
      </c>
      <c r="F18" s="200"/>
      <c r="G18" s="200" t="s">
        <v>332</v>
      </c>
      <c r="H18" s="201"/>
      <c r="I18" s="73"/>
      <c r="J18" s="74" t="s">
        <v>2</v>
      </c>
      <c r="K18" s="74"/>
      <c r="L18" s="74"/>
      <c r="M18" s="75"/>
      <c r="N18" s="2"/>
      <c r="V18" s="54"/>
    </row>
    <row r="19" spans="1:22" ht="13.5" thickBot="1">
      <c r="A19" s="198"/>
      <c r="B19" s="58"/>
      <c r="C19" s="58"/>
      <c r="D19" s="59"/>
      <c r="E19" s="60"/>
      <c r="F19" s="61"/>
      <c r="G19" s="202"/>
      <c r="H19" s="203"/>
      <c r="I19" s="204"/>
      <c r="J19" s="62"/>
      <c r="K19" s="63"/>
      <c r="L19" s="64"/>
      <c r="M19" s="65"/>
      <c r="N19" s="2"/>
      <c r="V19" s="55"/>
    </row>
    <row r="20" spans="1:22" ht="23.25" thickBot="1">
      <c r="A20" s="198"/>
      <c r="B20" s="76" t="s">
        <v>337</v>
      </c>
      <c r="C20" s="76" t="s">
        <v>339</v>
      </c>
      <c r="D20" s="76" t="s">
        <v>23</v>
      </c>
      <c r="E20" s="205" t="s">
        <v>341</v>
      </c>
      <c r="F20" s="205"/>
      <c r="G20" s="206"/>
      <c r="H20" s="207"/>
      <c r="I20" s="208"/>
      <c r="J20" s="66"/>
      <c r="K20" s="64"/>
      <c r="L20" s="67"/>
      <c r="M20" s="68"/>
      <c r="N20" s="2"/>
      <c r="V20" s="56"/>
    </row>
    <row r="21" spans="1:22" ht="13.5" thickBot="1">
      <c r="A21" s="199"/>
      <c r="B21" s="77"/>
      <c r="C21" s="77"/>
      <c r="D21" s="78"/>
      <c r="E21" s="79" t="s">
        <v>4</v>
      </c>
      <c r="F21" s="80"/>
      <c r="G21" s="209"/>
      <c r="H21" s="210"/>
      <c r="I21" s="211"/>
      <c r="J21" s="81"/>
      <c r="K21" s="82"/>
      <c r="L21" s="82"/>
      <c r="M21" s="83"/>
      <c r="N21" s="2"/>
      <c r="V21" s="56"/>
    </row>
    <row r="22" spans="1:22" ht="24" customHeight="1" thickBot="1">
      <c r="A22" s="198">
        <f>A18+1</f>
        <v>2</v>
      </c>
      <c r="B22" s="72" t="s">
        <v>336</v>
      </c>
      <c r="C22" s="72" t="s">
        <v>338</v>
      </c>
      <c r="D22" s="72" t="s">
        <v>24</v>
      </c>
      <c r="E22" s="200" t="s">
        <v>340</v>
      </c>
      <c r="F22" s="200"/>
      <c r="G22" s="200" t="s">
        <v>332</v>
      </c>
      <c r="H22" s="201"/>
      <c r="I22" s="73"/>
      <c r="J22" s="74"/>
      <c r="K22" s="74"/>
      <c r="L22" s="74"/>
      <c r="M22" s="75"/>
      <c r="N22" s="2"/>
      <c r="V22" s="56"/>
    </row>
    <row r="23" spans="1:22" ht="13.5" thickBot="1">
      <c r="A23" s="198"/>
      <c r="B23" s="58"/>
      <c r="C23" s="58"/>
      <c r="D23" s="59"/>
      <c r="E23" s="60"/>
      <c r="F23" s="61"/>
      <c r="G23" s="202"/>
      <c r="H23" s="203"/>
      <c r="I23" s="204"/>
      <c r="J23" s="62"/>
      <c r="K23" s="63"/>
      <c r="L23" s="64"/>
      <c r="M23" s="65"/>
      <c r="N23" s="2"/>
      <c r="V23" s="56"/>
    </row>
    <row r="24" spans="1:22" ht="23.25" thickBot="1">
      <c r="A24" s="198"/>
      <c r="B24" s="76" t="s">
        <v>337</v>
      </c>
      <c r="C24" s="76" t="s">
        <v>339</v>
      </c>
      <c r="D24" s="76" t="s">
        <v>23</v>
      </c>
      <c r="E24" s="205" t="s">
        <v>341</v>
      </c>
      <c r="F24" s="205"/>
      <c r="G24" s="206"/>
      <c r="H24" s="207"/>
      <c r="I24" s="208"/>
      <c r="J24" s="66"/>
      <c r="K24" s="64"/>
      <c r="L24" s="67"/>
      <c r="M24" s="68"/>
      <c r="N24" s="2"/>
      <c r="V24" s="56"/>
    </row>
    <row r="25" spans="1:22" ht="13.5" thickBot="1">
      <c r="A25" s="199"/>
      <c r="B25" s="77"/>
      <c r="C25" s="77"/>
      <c r="D25" s="78"/>
      <c r="E25" s="79" t="s">
        <v>4</v>
      </c>
      <c r="F25" s="80"/>
      <c r="G25" s="209"/>
      <c r="H25" s="210"/>
      <c r="I25" s="211"/>
      <c r="J25" s="81"/>
      <c r="K25" s="82"/>
      <c r="L25" s="82"/>
      <c r="M25" s="83"/>
      <c r="N25" s="2"/>
      <c r="V25" s="56"/>
    </row>
    <row r="26" spans="1:22" ht="24" customHeight="1" thickBot="1">
      <c r="A26" s="198">
        <f>A22+1</f>
        <v>3</v>
      </c>
      <c r="B26" s="72" t="s">
        <v>336</v>
      </c>
      <c r="C26" s="72" t="s">
        <v>338</v>
      </c>
      <c r="D26" s="72" t="s">
        <v>24</v>
      </c>
      <c r="E26" s="200" t="s">
        <v>340</v>
      </c>
      <c r="F26" s="200"/>
      <c r="G26" s="200" t="s">
        <v>332</v>
      </c>
      <c r="H26" s="201"/>
      <c r="I26" s="73"/>
      <c r="J26" s="74"/>
      <c r="K26" s="74"/>
      <c r="L26" s="74"/>
      <c r="M26" s="75"/>
      <c r="N26" s="2"/>
      <c r="V26" s="56"/>
    </row>
    <row r="27" spans="1:22" ht="13.5" thickBot="1">
      <c r="A27" s="198"/>
      <c r="B27" s="58"/>
      <c r="C27" s="58"/>
      <c r="D27" s="59"/>
      <c r="E27" s="60"/>
      <c r="F27" s="61"/>
      <c r="G27" s="202"/>
      <c r="H27" s="203"/>
      <c r="I27" s="204"/>
      <c r="J27" s="62"/>
      <c r="K27" s="63"/>
      <c r="L27" s="64"/>
      <c r="M27" s="65"/>
      <c r="N27" s="2"/>
      <c r="V27" s="56"/>
    </row>
    <row r="28" spans="1:22" ht="23.25" thickBot="1">
      <c r="A28" s="198"/>
      <c r="B28" s="76" t="s">
        <v>337</v>
      </c>
      <c r="C28" s="76" t="s">
        <v>339</v>
      </c>
      <c r="D28" s="76" t="s">
        <v>23</v>
      </c>
      <c r="E28" s="205" t="s">
        <v>341</v>
      </c>
      <c r="F28" s="205"/>
      <c r="G28" s="206"/>
      <c r="H28" s="207"/>
      <c r="I28" s="208"/>
      <c r="J28" s="66"/>
      <c r="K28" s="64"/>
      <c r="L28" s="67"/>
      <c r="M28" s="68"/>
      <c r="N28" s="2"/>
      <c r="V28" s="56"/>
    </row>
    <row r="29" spans="1:22" ht="13.5" thickBot="1">
      <c r="A29" s="199"/>
      <c r="B29" s="77"/>
      <c r="C29" s="77"/>
      <c r="D29" s="78"/>
      <c r="E29" s="79" t="s">
        <v>4</v>
      </c>
      <c r="F29" s="80"/>
      <c r="G29" s="209"/>
      <c r="H29" s="210"/>
      <c r="I29" s="211"/>
      <c r="J29" s="81"/>
      <c r="K29" s="82"/>
      <c r="L29" s="82"/>
      <c r="M29" s="83"/>
      <c r="N29" s="2"/>
      <c r="V29" s="56"/>
    </row>
    <row r="30" spans="1:22" ht="24" customHeight="1" thickBot="1">
      <c r="A30" s="198">
        <f t="shared" ref="A30" si="0">A26+1</f>
        <v>4</v>
      </c>
      <c r="B30" s="72" t="s">
        <v>336</v>
      </c>
      <c r="C30" s="72" t="s">
        <v>338</v>
      </c>
      <c r="D30" s="72" t="s">
        <v>24</v>
      </c>
      <c r="E30" s="200" t="s">
        <v>340</v>
      </c>
      <c r="F30" s="200"/>
      <c r="G30" s="200" t="s">
        <v>332</v>
      </c>
      <c r="H30" s="201"/>
      <c r="I30" s="73"/>
      <c r="J30" s="74"/>
      <c r="K30" s="74"/>
      <c r="L30" s="74"/>
      <c r="M30" s="75"/>
      <c r="N30" s="2"/>
      <c r="V30" s="56"/>
    </row>
    <row r="31" spans="1:22" ht="13.5" thickBot="1">
      <c r="A31" s="198"/>
      <c r="B31" s="58"/>
      <c r="C31" s="58"/>
      <c r="D31" s="59"/>
      <c r="E31" s="60"/>
      <c r="F31" s="61"/>
      <c r="G31" s="202"/>
      <c r="H31" s="203"/>
      <c r="I31" s="204"/>
      <c r="J31" s="62"/>
      <c r="K31" s="63"/>
      <c r="L31" s="64"/>
      <c r="M31" s="65"/>
      <c r="N31" s="2"/>
      <c r="V31" s="56"/>
    </row>
    <row r="32" spans="1:22" ht="23.25" thickBot="1">
      <c r="A32" s="198"/>
      <c r="B32" s="76" t="s">
        <v>337</v>
      </c>
      <c r="C32" s="76" t="s">
        <v>339</v>
      </c>
      <c r="D32" s="76" t="s">
        <v>23</v>
      </c>
      <c r="E32" s="205" t="s">
        <v>341</v>
      </c>
      <c r="F32" s="205"/>
      <c r="G32" s="206"/>
      <c r="H32" s="207"/>
      <c r="I32" s="208"/>
      <c r="J32" s="66"/>
      <c r="K32" s="64"/>
      <c r="L32" s="67"/>
      <c r="M32" s="68"/>
      <c r="N32" s="2"/>
      <c r="V32" s="56"/>
    </row>
    <row r="33" spans="1:22" ht="13.5" thickBot="1">
      <c r="A33" s="199"/>
      <c r="B33" s="77"/>
      <c r="C33" s="77"/>
      <c r="D33" s="78"/>
      <c r="E33" s="79" t="s">
        <v>4</v>
      </c>
      <c r="F33" s="80"/>
      <c r="G33" s="209"/>
      <c r="H33" s="210"/>
      <c r="I33" s="211"/>
      <c r="J33" s="81"/>
      <c r="K33" s="82"/>
      <c r="L33" s="82"/>
      <c r="M33" s="83"/>
      <c r="N33" s="2"/>
      <c r="V33" s="56"/>
    </row>
    <row r="34" spans="1:22" ht="24" customHeight="1" thickBot="1">
      <c r="A34" s="198">
        <f t="shared" ref="A34" si="1">A30+1</f>
        <v>5</v>
      </c>
      <c r="B34" s="72" t="s">
        <v>336</v>
      </c>
      <c r="C34" s="72" t="s">
        <v>338</v>
      </c>
      <c r="D34" s="72" t="s">
        <v>24</v>
      </c>
      <c r="E34" s="200" t="s">
        <v>340</v>
      </c>
      <c r="F34" s="200"/>
      <c r="G34" s="200" t="s">
        <v>332</v>
      </c>
      <c r="H34" s="201"/>
      <c r="I34" s="73"/>
      <c r="J34" s="74"/>
      <c r="K34" s="74"/>
      <c r="L34" s="74"/>
      <c r="M34" s="75"/>
      <c r="N34" s="2"/>
      <c r="V34" s="56"/>
    </row>
    <row r="35" spans="1:22" ht="13.5" thickBot="1">
      <c r="A35" s="198"/>
      <c r="B35" s="58"/>
      <c r="C35" s="58"/>
      <c r="D35" s="59"/>
      <c r="E35" s="60"/>
      <c r="F35" s="61"/>
      <c r="G35" s="202"/>
      <c r="H35" s="203"/>
      <c r="I35" s="204"/>
      <c r="J35" s="62"/>
      <c r="K35" s="63"/>
      <c r="L35" s="64"/>
      <c r="M35" s="65"/>
      <c r="N35" s="2"/>
      <c r="V35" s="56"/>
    </row>
    <row r="36" spans="1:22" ht="23.25" thickBot="1">
      <c r="A36" s="198"/>
      <c r="B36" s="76" t="s">
        <v>337</v>
      </c>
      <c r="C36" s="76" t="s">
        <v>339</v>
      </c>
      <c r="D36" s="76" t="s">
        <v>23</v>
      </c>
      <c r="E36" s="205" t="s">
        <v>341</v>
      </c>
      <c r="F36" s="205"/>
      <c r="G36" s="206"/>
      <c r="H36" s="207"/>
      <c r="I36" s="208"/>
      <c r="J36" s="66"/>
      <c r="K36" s="64"/>
      <c r="L36" s="67"/>
      <c r="M36" s="68"/>
      <c r="N36" s="2"/>
      <c r="V36" s="56"/>
    </row>
    <row r="37" spans="1:22" ht="13.5" thickBot="1">
      <c r="A37" s="199"/>
      <c r="B37" s="77"/>
      <c r="C37" s="77"/>
      <c r="D37" s="78"/>
      <c r="E37" s="79" t="s">
        <v>4</v>
      </c>
      <c r="F37" s="80"/>
      <c r="G37" s="209"/>
      <c r="H37" s="210"/>
      <c r="I37" s="211"/>
      <c r="J37" s="81"/>
      <c r="K37" s="82"/>
      <c r="L37" s="82"/>
      <c r="M37" s="83"/>
      <c r="N37" s="2"/>
      <c r="V37" s="56"/>
    </row>
    <row r="38" spans="1:22" ht="24" customHeight="1" thickBot="1">
      <c r="A38" s="198">
        <f t="shared" ref="A38" si="2">A34+1</f>
        <v>6</v>
      </c>
      <c r="B38" s="72" t="s">
        <v>336</v>
      </c>
      <c r="C38" s="72" t="s">
        <v>338</v>
      </c>
      <c r="D38" s="72" t="s">
        <v>24</v>
      </c>
      <c r="E38" s="200" t="s">
        <v>340</v>
      </c>
      <c r="F38" s="200"/>
      <c r="G38" s="200" t="s">
        <v>332</v>
      </c>
      <c r="H38" s="201"/>
      <c r="I38" s="73"/>
      <c r="J38" s="74"/>
      <c r="K38" s="74"/>
      <c r="L38" s="74"/>
      <c r="M38" s="75"/>
      <c r="N38" s="2"/>
      <c r="V38" s="56"/>
    </row>
    <row r="39" spans="1:22" ht="13.5" thickBot="1">
      <c r="A39" s="198"/>
      <c r="B39" s="58"/>
      <c r="C39" s="58"/>
      <c r="D39" s="59"/>
      <c r="E39" s="60"/>
      <c r="F39" s="61"/>
      <c r="G39" s="202"/>
      <c r="H39" s="203"/>
      <c r="I39" s="204"/>
      <c r="J39" s="62"/>
      <c r="K39" s="63"/>
      <c r="L39" s="64"/>
      <c r="M39" s="65"/>
      <c r="N39" s="2"/>
      <c r="V39" s="56"/>
    </row>
    <row r="40" spans="1:22" ht="23.25" thickBot="1">
      <c r="A40" s="198"/>
      <c r="B40" s="76" t="s">
        <v>337</v>
      </c>
      <c r="C40" s="76" t="s">
        <v>339</v>
      </c>
      <c r="D40" s="76" t="s">
        <v>23</v>
      </c>
      <c r="E40" s="205" t="s">
        <v>341</v>
      </c>
      <c r="F40" s="205"/>
      <c r="G40" s="206"/>
      <c r="H40" s="207"/>
      <c r="I40" s="208"/>
      <c r="J40" s="66"/>
      <c r="K40" s="64"/>
      <c r="L40" s="67"/>
      <c r="M40" s="68"/>
      <c r="N40" s="2"/>
      <c r="V40" s="56"/>
    </row>
    <row r="41" spans="1:22" ht="13.5" thickBot="1">
      <c r="A41" s="199"/>
      <c r="B41" s="77"/>
      <c r="C41" s="77"/>
      <c r="D41" s="78"/>
      <c r="E41" s="79" t="s">
        <v>4</v>
      </c>
      <c r="F41" s="80"/>
      <c r="G41" s="209"/>
      <c r="H41" s="210"/>
      <c r="I41" s="211"/>
      <c r="J41" s="81"/>
      <c r="K41" s="82"/>
      <c r="L41" s="82"/>
      <c r="M41" s="83"/>
      <c r="N41" s="2"/>
      <c r="V41" s="56"/>
    </row>
    <row r="42" spans="1:22" ht="24" customHeight="1" thickBot="1">
      <c r="A42" s="198">
        <f t="shared" ref="A42" si="3">A38+1</f>
        <v>7</v>
      </c>
      <c r="B42" s="72" t="s">
        <v>336</v>
      </c>
      <c r="C42" s="72" t="s">
        <v>338</v>
      </c>
      <c r="D42" s="72" t="s">
        <v>24</v>
      </c>
      <c r="E42" s="200" t="s">
        <v>340</v>
      </c>
      <c r="F42" s="200"/>
      <c r="G42" s="200" t="s">
        <v>332</v>
      </c>
      <c r="H42" s="201"/>
      <c r="I42" s="73"/>
      <c r="J42" s="74"/>
      <c r="K42" s="74"/>
      <c r="L42" s="74"/>
      <c r="M42" s="75"/>
      <c r="N42" s="2"/>
      <c r="V42" s="56"/>
    </row>
    <row r="43" spans="1:22" ht="13.5" thickBot="1">
      <c r="A43" s="198"/>
      <c r="B43" s="58"/>
      <c r="C43" s="58"/>
      <c r="D43" s="59"/>
      <c r="E43" s="60"/>
      <c r="F43" s="61"/>
      <c r="G43" s="202"/>
      <c r="H43" s="203"/>
      <c r="I43" s="204"/>
      <c r="J43" s="62"/>
      <c r="K43" s="63"/>
      <c r="L43" s="64"/>
      <c r="M43" s="65"/>
      <c r="N43" s="2"/>
      <c r="V43" s="56"/>
    </row>
    <row r="44" spans="1:22" ht="23.25" thickBot="1">
      <c r="A44" s="198"/>
      <c r="B44" s="76" t="s">
        <v>337</v>
      </c>
      <c r="C44" s="76" t="s">
        <v>339</v>
      </c>
      <c r="D44" s="76" t="s">
        <v>23</v>
      </c>
      <c r="E44" s="205" t="s">
        <v>341</v>
      </c>
      <c r="F44" s="205"/>
      <c r="G44" s="206"/>
      <c r="H44" s="207"/>
      <c r="I44" s="208"/>
      <c r="J44" s="66"/>
      <c r="K44" s="64"/>
      <c r="L44" s="67"/>
      <c r="M44" s="68"/>
      <c r="N44" s="2"/>
      <c r="V44" s="56"/>
    </row>
    <row r="45" spans="1:22" ht="13.5" thickBot="1">
      <c r="A45" s="199"/>
      <c r="B45" s="77"/>
      <c r="C45" s="77"/>
      <c r="D45" s="78"/>
      <c r="E45" s="79" t="s">
        <v>4</v>
      </c>
      <c r="F45" s="80"/>
      <c r="G45" s="209"/>
      <c r="H45" s="210"/>
      <c r="I45" s="211"/>
      <c r="J45" s="81"/>
      <c r="K45" s="82"/>
      <c r="L45" s="82"/>
      <c r="M45" s="83"/>
      <c r="N45" s="2"/>
      <c r="V45" s="56"/>
    </row>
    <row r="46" spans="1:22" ht="24" customHeight="1" thickBot="1">
      <c r="A46" s="198">
        <f t="shared" ref="A46" si="4">A42+1</f>
        <v>8</v>
      </c>
      <c r="B46" s="72" t="s">
        <v>336</v>
      </c>
      <c r="C46" s="72" t="s">
        <v>338</v>
      </c>
      <c r="D46" s="72" t="s">
        <v>24</v>
      </c>
      <c r="E46" s="200" t="s">
        <v>340</v>
      </c>
      <c r="F46" s="200"/>
      <c r="G46" s="200" t="s">
        <v>332</v>
      </c>
      <c r="H46" s="201"/>
      <c r="I46" s="73"/>
      <c r="J46" s="74"/>
      <c r="K46" s="74"/>
      <c r="L46" s="74"/>
      <c r="M46" s="75"/>
      <c r="N46" s="2"/>
      <c r="V46" s="56"/>
    </row>
    <row r="47" spans="1:22" ht="13.5" thickBot="1">
      <c r="A47" s="198"/>
      <c r="B47" s="58"/>
      <c r="C47" s="58"/>
      <c r="D47" s="59"/>
      <c r="E47" s="60"/>
      <c r="F47" s="61"/>
      <c r="G47" s="202"/>
      <c r="H47" s="203"/>
      <c r="I47" s="204"/>
      <c r="J47" s="62"/>
      <c r="K47" s="63"/>
      <c r="L47" s="64"/>
      <c r="M47" s="65"/>
      <c r="N47" s="2"/>
      <c r="V47" s="56"/>
    </row>
    <row r="48" spans="1:22" ht="23.25" thickBot="1">
      <c r="A48" s="198"/>
      <c r="B48" s="76" t="s">
        <v>337</v>
      </c>
      <c r="C48" s="76" t="s">
        <v>339</v>
      </c>
      <c r="D48" s="76" t="s">
        <v>23</v>
      </c>
      <c r="E48" s="205" t="s">
        <v>341</v>
      </c>
      <c r="F48" s="205"/>
      <c r="G48" s="206"/>
      <c r="H48" s="207"/>
      <c r="I48" s="208"/>
      <c r="J48" s="66"/>
      <c r="K48" s="64"/>
      <c r="L48" s="67"/>
      <c r="M48" s="68"/>
      <c r="N48" s="2"/>
      <c r="V48" s="56"/>
    </row>
    <row r="49" spans="1:22" ht="13.5" thickBot="1">
      <c r="A49" s="199"/>
      <c r="B49" s="77"/>
      <c r="C49" s="77"/>
      <c r="D49" s="78"/>
      <c r="E49" s="79" t="s">
        <v>4</v>
      </c>
      <c r="F49" s="80"/>
      <c r="G49" s="209"/>
      <c r="H49" s="210"/>
      <c r="I49" s="211"/>
      <c r="J49" s="81"/>
      <c r="K49" s="82"/>
      <c r="L49" s="82"/>
      <c r="M49" s="83"/>
      <c r="N49" s="2"/>
      <c r="V49" s="56"/>
    </row>
    <row r="50" spans="1:22" ht="24" customHeight="1" thickBot="1">
      <c r="A50" s="198">
        <f t="shared" ref="A50" si="5">A46+1</f>
        <v>9</v>
      </c>
      <c r="B50" s="72" t="s">
        <v>336</v>
      </c>
      <c r="C50" s="72" t="s">
        <v>338</v>
      </c>
      <c r="D50" s="72" t="s">
        <v>24</v>
      </c>
      <c r="E50" s="200" t="s">
        <v>340</v>
      </c>
      <c r="F50" s="200"/>
      <c r="G50" s="200" t="s">
        <v>332</v>
      </c>
      <c r="H50" s="201"/>
      <c r="I50" s="73"/>
      <c r="J50" s="74"/>
      <c r="K50" s="74"/>
      <c r="L50" s="74"/>
      <c r="M50" s="75"/>
      <c r="N50" s="2"/>
      <c r="V50" s="56"/>
    </row>
    <row r="51" spans="1:22" ht="13.5" thickBot="1">
      <c r="A51" s="198"/>
      <c r="B51" s="58"/>
      <c r="C51" s="58"/>
      <c r="D51" s="59"/>
      <c r="E51" s="60"/>
      <c r="F51" s="61"/>
      <c r="G51" s="202"/>
      <c r="H51" s="203"/>
      <c r="I51" s="204"/>
      <c r="J51" s="62"/>
      <c r="K51" s="63"/>
      <c r="L51" s="64"/>
      <c r="M51" s="65"/>
      <c r="N51" s="2"/>
      <c r="V51" s="56"/>
    </row>
    <row r="52" spans="1:22" ht="23.25" thickBot="1">
      <c r="A52" s="198"/>
      <c r="B52" s="76" t="s">
        <v>337</v>
      </c>
      <c r="C52" s="76" t="s">
        <v>339</v>
      </c>
      <c r="D52" s="76" t="s">
        <v>23</v>
      </c>
      <c r="E52" s="205" t="s">
        <v>341</v>
      </c>
      <c r="F52" s="205"/>
      <c r="G52" s="206"/>
      <c r="H52" s="207"/>
      <c r="I52" s="208"/>
      <c r="J52" s="66"/>
      <c r="K52" s="64"/>
      <c r="L52" s="67"/>
      <c r="M52" s="68"/>
      <c r="N52" s="2"/>
      <c r="V52" s="56"/>
    </row>
    <row r="53" spans="1:22" ht="13.5" thickBot="1">
      <c r="A53" s="199"/>
      <c r="B53" s="77"/>
      <c r="C53" s="77"/>
      <c r="D53" s="78"/>
      <c r="E53" s="79" t="s">
        <v>4</v>
      </c>
      <c r="F53" s="80"/>
      <c r="G53" s="209"/>
      <c r="H53" s="210"/>
      <c r="I53" s="211"/>
      <c r="J53" s="81"/>
      <c r="K53" s="82"/>
      <c r="L53" s="82"/>
      <c r="M53" s="83"/>
      <c r="N53" s="2"/>
      <c r="V53" s="56"/>
    </row>
    <row r="54" spans="1:22" ht="24" customHeight="1" thickBot="1">
      <c r="A54" s="198">
        <f t="shared" ref="A54" si="6">A50+1</f>
        <v>10</v>
      </c>
      <c r="B54" s="72" t="s">
        <v>336</v>
      </c>
      <c r="C54" s="72" t="s">
        <v>338</v>
      </c>
      <c r="D54" s="72" t="s">
        <v>24</v>
      </c>
      <c r="E54" s="200" t="s">
        <v>340</v>
      </c>
      <c r="F54" s="200"/>
      <c r="G54" s="200" t="s">
        <v>332</v>
      </c>
      <c r="H54" s="201"/>
      <c r="I54" s="73"/>
      <c r="J54" s="74"/>
      <c r="K54" s="74"/>
      <c r="L54" s="74"/>
      <c r="M54" s="75"/>
      <c r="N54" s="2"/>
      <c r="V54" s="56"/>
    </row>
    <row r="55" spans="1:22" ht="13.5" thickBot="1">
      <c r="A55" s="198"/>
      <c r="B55" s="58"/>
      <c r="C55" s="58"/>
      <c r="D55" s="59"/>
      <c r="E55" s="60"/>
      <c r="F55" s="61"/>
      <c r="G55" s="202"/>
      <c r="H55" s="203"/>
      <c r="I55" s="204"/>
      <c r="J55" s="62"/>
      <c r="K55" s="63"/>
      <c r="L55" s="64"/>
      <c r="M55" s="65"/>
      <c r="N55" s="2"/>
      <c r="P55" s="1"/>
      <c r="V55" s="56"/>
    </row>
    <row r="56" spans="1:22" ht="23.25" thickBot="1">
      <c r="A56" s="198"/>
      <c r="B56" s="76" t="s">
        <v>337</v>
      </c>
      <c r="C56" s="76" t="s">
        <v>339</v>
      </c>
      <c r="D56" s="76" t="s">
        <v>23</v>
      </c>
      <c r="E56" s="205" t="s">
        <v>341</v>
      </c>
      <c r="F56" s="205"/>
      <c r="G56" s="206"/>
      <c r="H56" s="207"/>
      <c r="I56" s="208"/>
      <c r="J56" s="66"/>
      <c r="K56" s="64"/>
      <c r="L56" s="67"/>
      <c r="M56" s="68"/>
      <c r="N56" s="2"/>
      <c r="V56" s="56"/>
    </row>
    <row r="57" spans="1:22" s="1" customFormat="1" ht="13.5" thickBot="1">
      <c r="A57" s="199"/>
      <c r="B57" s="77"/>
      <c r="C57" s="77"/>
      <c r="D57" s="78"/>
      <c r="E57" s="79" t="s">
        <v>4</v>
      </c>
      <c r="F57" s="80"/>
      <c r="G57" s="209"/>
      <c r="H57" s="210"/>
      <c r="I57" s="211"/>
      <c r="J57" s="81"/>
      <c r="K57" s="82"/>
      <c r="L57" s="82"/>
      <c r="M57" s="83"/>
      <c r="N57" s="3"/>
      <c r="P57" s="71"/>
      <c r="Q57" s="71"/>
      <c r="V57" s="56"/>
    </row>
    <row r="58" spans="1:22" ht="24" customHeight="1" thickBot="1">
      <c r="A58" s="198">
        <f t="shared" ref="A58" si="7">A54+1</f>
        <v>11</v>
      </c>
      <c r="B58" s="72" t="s">
        <v>336</v>
      </c>
      <c r="C58" s="72" t="s">
        <v>338</v>
      </c>
      <c r="D58" s="72" t="s">
        <v>24</v>
      </c>
      <c r="E58" s="200" t="s">
        <v>340</v>
      </c>
      <c r="F58" s="200"/>
      <c r="G58" s="200" t="s">
        <v>332</v>
      </c>
      <c r="H58" s="201"/>
      <c r="I58" s="73"/>
      <c r="J58" s="74"/>
      <c r="K58" s="74"/>
      <c r="L58" s="74"/>
      <c r="M58" s="75"/>
      <c r="N58" s="2"/>
      <c r="V58" s="56"/>
    </row>
    <row r="59" spans="1:22" ht="13.5" thickBot="1">
      <c r="A59" s="198"/>
      <c r="B59" s="58"/>
      <c r="C59" s="58"/>
      <c r="D59" s="59"/>
      <c r="E59" s="60"/>
      <c r="F59" s="61"/>
      <c r="G59" s="202"/>
      <c r="H59" s="203"/>
      <c r="I59" s="204"/>
      <c r="J59" s="62"/>
      <c r="K59" s="63"/>
      <c r="L59" s="64"/>
      <c r="M59" s="65"/>
      <c r="N59" s="2"/>
      <c r="V59" s="56"/>
    </row>
    <row r="60" spans="1:22" ht="23.25" thickBot="1">
      <c r="A60" s="198"/>
      <c r="B60" s="76" t="s">
        <v>337</v>
      </c>
      <c r="C60" s="76" t="s">
        <v>339</v>
      </c>
      <c r="D60" s="76" t="s">
        <v>23</v>
      </c>
      <c r="E60" s="205" t="s">
        <v>341</v>
      </c>
      <c r="F60" s="205"/>
      <c r="G60" s="206"/>
      <c r="H60" s="207"/>
      <c r="I60" s="208"/>
      <c r="J60" s="66"/>
      <c r="K60" s="64"/>
      <c r="L60" s="67"/>
      <c r="M60" s="68"/>
      <c r="N60" s="2"/>
      <c r="V60" s="56"/>
    </row>
    <row r="61" spans="1:22" ht="13.5" thickBot="1">
      <c r="A61" s="199"/>
      <c r="B61" s="77"/>
      <c r="C61" s="77"/>
      <c r="D61" s="78"/>
      <c r="E61" s="79" t="s">
        <v>4</v>
      </c>
      <c r="F61" s="80"/>
      <c r="G61" s="209"/>
      <c r="H61" s="210"/>
      <c r="I61" s="211"/>
      <c r="J61" s="81"/>
      <c r="K61" s="82"/>
      <c r="L61" s="82"/>
      <c r="M61" s="83"/>
      <c r="N61" s="2"/>
      <c r="V61" s="56"/>
    </row>
    <row r="62" spans="1:22" ht="24" customHeight="1" thickBot="1">
      <c r="A62" s="198">
        <f t="shared" ref="A62" si="8">A58+1</f>
        <v>12</v>
      </c>
      <c r="B62" s="72" t="s">
        <v>336</v>
      </c>
      <c r="C62" s="72" t="s">
        <v>338</v>
      </c>
      <c r="D62" s="72" t="s">
        <v>24</v>
      </c>
      <c r="E62" s="200" t="s">
        <v>340</v>
      </c>
      <c r="F62" s="200"/>
      <c r="G62" s="200" t="s">
        <v>332</v>
      </c>
      <c r="H62" s="201"/>
      <c r="I62" s="73"/>
      <c r="J62" s="74"/>
      <c r="K62" s="74"/>
      <c r="L62" s="74"/>
      <c r="M62" s="75"/>
      <c r="N62" s="2"/>
      <c r="V62" s="56"/>
    </row>
    <row r="63" spans="1:22" ht="13.5" thickBot="1">
      <c r="A63" s="198"/>
      <c r="B63" s="58"/>
      <c r="C63" s="58"/>
      <c r="D63" s="59"/>
      <c r="E63" s="60"/>
      <c r="F63" s="61"/>
      <c r="G63" s="202"/>
      <c r="H63" s="203"/>
      <c r="I63" s="204"/>
      <c r="J63" s="62"/>
      <c r="K63" s="63"/>
      <c r="L63" s="64"/>
      <c r="M63" s="65"/>
      <c r="N63" s="2"/>
      <c r="V63" s="56"/>
    </row>
    <row r="64" spans="1:22" ht="23.25" thickBot="1">
      <c r="A64" s="198"/>
      <c r="B64" s="76" t="s">
        <v>337</v>
      </c>
      <c r="C64" s="76" t="s">
        <v>339</v>
      </c>
      <c r="D64" s="76" t="s">
        <v>23</v>
      </c>
      <c r="E64" s="205" t="s">
        <v>341</v>
      </c>
      <c r="F64" s="205"/>
      <c r="G64" s="206"/>
      <c r="H64" s="207"/>
      <c r="I64" s="208"/>
      <c r="J64" s="66"/>
      <c r="K64" s="64"/>
      <c r="L64" s="67"/>
      <c r="M64" s="68"/>
      <c r="N64" s="2"/>
      <c r="V64" s="56"/>
    </row>
    <row r="65" spans="1:22" ht="13.5" thickBot="1">
      <c r="A65" s="199"/>
      <c r="B65" s="77"/>
      <c r="C65" s="77"/>
      <c r="D65" s="78"/>
      <c r="E65" s="79" t="s">
        <v>4</v>
      </c>
      <c r="F65" s="80"/>
      <c r="G65" s="209"/>
      <c r="H65" s="210"/>
      <c r="I65" s="211"/>
      <c r="J65" s="81"/>
      <c r="K65" s="82"/>
      <c r="L65" s="82"/>
      <c r="M65" s="83"/>
      <c r="N65" s="2"/>
      <c r="V65" s="56"/>
    </row>
    <row r="66" spans="1:22" ht="24" customHeight="1" thickBot="1">
      <c r="A66" s="198">
        <f t="shared" ref="A66" si="9">A62+1</f>
        <v>13</v>
      </c>
      <c r="B66" s="72" t="s">
        <v>336</v>
      </c>
      <c r="C66" s="72" t="s">
        <v>338</v>
      </c>
      <c r="D66" s="72" t="s">
        <v>24</v>
      </c>
      <c r="E66" s="200" t="s">
        <v>340</v>
      </c>
      <c r="F66" s="200"/>
      <c r="G66" s="200" t="s">
        <v>332</v>
      </c>
      <c r="H66" s="201"/>
      <c r="I66" s="73"/>
      <c r="J66" s="74"/>
      <c r="K66" s="74"/>
      <c r="L66" s="74"/>
      <c r="M66" s="75"/>
      <c r="N66" s="2"/>
      <c r="V66" s="56"/>
    </row>
    <row r="67" spans="1:22" ht="13.5" thickBot="1">
      <c r="A67" s="198"/>
      <c r="B67" s="58"/>
      <c r="C67" s="58"/>
      <c r="D67" s="59"/>
      <c r="E67" s="60"/>
      <c r="F67" s="61"/>
      <c r="G67" s="202"/>
      <c r="H67" s="203"/>
      <c r="I67" s="204"/>
      <c r="J67" s="62"/>
      <c r="K67" s="63"/>
      <c r="L67" s="64"/>
      <c r="M67" s="65"/>
      <c r="N67" s="2"/>
      <c r="V67" s="56"/>
    </row>
    <row r="68" spans="1:22" ht="23.25" thickBot="1">
      <c r="A68" s="198"/>
      <c r="B68" s="76" t="s">
        <v>337</v>
      </c>
      <c r="C68" s="76" t="s">
        <v>339</v>
      </c>
      <c r="D68" s="76" t="s">
        <v>23</v>
      </c>
      <c r="E68" s="205" t="s">
        <v>341</v>
      </c>
      <c r="F68" s="205"/>
      <c r="G68" s="206"/>
      <c r="H68" s="207"/>
      <c r="I68" s="208"/>
      <c r="J68" s="66"/>
      <c r="K68" s="64"/>
      <c r="L68" s="67"/>
      <c r="M68" s="68"/>
      <c r="N68" s="2"/>
      <c r="V68" s="56"/>
    </row>
    <row r="69" spans="1:22" ht="13.5" thickBot="1">
      <c r="A69" s="199"/>
      <c r="B69" s="77"/>
      <c r="C69" s="77"/>
      <c r="D69" s="78"/>
      <c r="E69" s="79" t="s">
        <v>4</v>
      </c>
      <c r="F69" s="80"/>
      <c r="G69" s="209"/>
      <c r="H69" s="210"/>
      <c r="I69" s="211"/>
      <c r="J69" s="81"/>
      <c r="K69" s="82"/>
      <c r="L69" s="82"/>
      <c r="M69" s="83"/>
      <c r="N69" s="2"/>
      <c r="V69" s="56"/>
    </row>
    <row r="70" spans="1:22" ht="24" customHeight="1" thickBot="1">
      <c r="A70" s="198">
        <f t="shared" ref="A70" si="10">A66+1</f>
        <v>14</v>
      </c>
      <c r="B70" s="72" t="s">
        <v>336</v>
      </c>
      <c r="C70" s="72" t="s">
        <v>338</v>
      </c>
      <c r="D70" s="72" t="s">
        <v>24</v>
      </c>
      <c r="E70" s="200" t="s">
        <v>340</v>
      </c>
      <c r="F70" s="200"/>
      <c r="G70" s="200" t="s">
        <v>332</v>
      </c>
      <c r="H70" s="201"/>
      <c r="I70" s="73"/>
      <c r="J70" s="74"/>
      <c r="K70" s="74"/>
      <c r="L70" s="74"/>
      <c r="M70" s="75"/>
      <c r="N70" s="2"/>
      <c r="V70" s="56"/>
    </row>
    <row r="71" spans="1:22" ht="13.5" thickBot="1">
      <c r="A71" s="198"/>
      <c r="B71" s="58"/>
      <c r="C71" s="58"/>
      <c r="D71" s="59"/>
      <c r="E71" s="60"/>
      <c r="F71" s="61"/>
      <c r="G71" s="202"/>
      <c r="H71" s="203"/>
      <c r="I71" s="204"/>
      <c r="J71" s="62"/>
      <c r="K71" s="63"/>
      <c r="L71" s="64"/>
      <c r="M71" s="65"/>
      <c r="N71" s="2"/>
      <c r="V71" s="57"/>
    </row>
    <row r="72" spans="1:22" ht="23.25" thickBot="1">
      <c r="A72" s="198"/>
      <c r="B72" s="76" t="s">
        <v>337</v>
      </c>
      <c r="C72" s="76" t="s">
        <v>339</v>
      </c>
      <c r="D72" s="76" t="s">
        <v>23</v>
      </c>
      <c r="E72" s="205" t="s">
        <v>341</v>
      </c>
      <c r="F72" s="205"/>
      <c r="G72" s="206"/>
      <c r="H72" s="207"/>
      <c r="I72" s="208"/>
      <c r="J72" s="66"/>
      <c r="K72" s="64"/>
      <c r="L72" s="67"/>
      <c r="M72" s="68"/>
      <c r="N72" s="2"/>
      <c r="V72" s="56"/>
    </row>
    <row r="73" spans="1:22" ht="13.5" thickBot="1">
      <c r="A73" s="199"/>
      <c r="B73" s="77"/>
      <c r="C73" s="77"/>
      <c r="D73" s="78"/>
      <c r="E73" s="79" t="s">
        <v>4</v>
      </c>
      <c r="F73" s="80"/>
      <c r="G73" s="209"/>
      <c r="H73" s="210"/>
      <c r="I73" s="211"/>
      <c r="J73" s="81"/>
      <c r="K73" s="82"/>
      <c r="L73" s="82"/>
      <c r="M73" s="83"/>
      <c r="N73" s="2"/>
      <c r="V73" s="56"/>
    </row>
    <row r="74" spans="1:22" ht="24" customHeight="1" thickBot="1">
      <c r="A74" s="198">
        <f t="shared" ref="A74" si="11">A70+1</f>
        <v>15</v>
      </c>
      <c r="B74" s="72" t="s">
        <v>336</v>
      </c>
      <c r="C74" s="72" t="s">
        <v>338</v>
      </c>
      <c r="D74" s="72" t="s">
        <v>24</v>
      </c>
      <c r="E74" s="200" t="s">
        <v>340</v>
      </c>
      <c r="F74" s="200"/>
      <c r="G74" s="200" t="s">
        <v>332</v>
      </c>
      <c r="H74" s="201"/>
      <c r="I74" s="73"/>
      <c r="J74" s="74"/>
      <c r="K74" s="74"/>
      <c r="L74" s="74"/>
      <c r="M74" s="75"/>
      <c r="N74" s="2"/>
      <c r="V74" s="56"/>
    </row>
    <row r="75" spans="1:22" ht="13.5" thickBot="1">
      <c r="A75" s="198"/>
      <c r="B75" s="58"/>
      <c r="C75" s="58"/>
      <c r="D75" s="59"/>
      <c r="E75" s="60"/>
      <c r="F75" s="61"/>
      <c r="G75" s="202"/>
      <c r="H75" s="203"/>
      <c r="I75" s="204"/>
      <c r="J75" s="62"/>
      <c r="K75" s="63"/>
      <c r="L75" s="64"/>
      <c r="M75" s="65"/>
      <c r="N75" s="2"/>
      <c r="V75" s="56"/>
    </row>
    <row r="76" spans="1:22" ht="23.25" thickBot="1">
      <c r="A76" s="198"/>
      <c r="B76" s="76" t="s">
        <v>337</v>
      </c>
      <c r="C76" s="76" t="s">
        <v>339</v>
      </c>
      <c r="D76" s="76" t="s">
        <v>23</v>
      </c>
      <c r="E76" s="205" t="s">
        <v>341</v>
      </c>
      <c r="F76" s="205"/>
      <c r="G76" s="206"/>
      <c r="H76" s="207"/>
      <c r="I76" s="208"/>
      <c r="J76" s="66"/>
      <c r="K76" s="64"/>
      <c r="L76" s="67"/>
      <c r="M76" s="68"/>
      <c r="N76" s="2"/>
      <c r="V76" s="56"/>
    </row>
    <row r="77" spans="1:22" ht="13.5" thickBot="1">
      <c r="A77" s="199"/>
      <c r="B77" s="77"/>
      <c r="C77" s="77"/>
      <c r="D77" s="78"/>
      <c r="E77" s="79" t="s">
        <v>4</v>
      </c>
      <c r="F77" s="80"/>
      <c r="G77" s="209"/>
      <c r="H77" s="210"/>
      <c r="I77" s="211"/>
      <c r="J77" s="81"/>
      <c r="K77" s="82"/>
      <c r="L77" s="82"/>
      <c r="M77" s="83"/>
      <c r="N77" s="2"/>
      <c r="V77" s="56"/>
    </row>
    <row r="78" spans="1:22" ht="24" customHeight="1" thickBot="1">
      <c r="A78" s="198">
        <f t="shared" ref="A78" si="12">A74+1</f>
        <v>16</v>
      </c>
      <c r="B78" s="72" t="s">
        <v>336</v>
      </c>
      <c r="C78" s="72" t="s">
        <v>338</v>
      </c>
      <c r="D78" s="72" t="s">
        <v>24</v>
      </c>
      <c r="E78" s="200" t="s">
        <v>340</v>
      </c>
      <c r="F78" s="200"/>
      <c r="G78" s="200" t="s">
        <v>332</v>
      </c>
      <c r="H78" s="201"/>
      <c r="I78" s="73"/>
      <c r="J78" s="74"/>
      <c r="K78" s="74"/>
      <c r="L78" s="74"/>
      <c r="M78" s="75"/>
      <c r="N78" s="2"/>
      <c r="V78" s="56"/>
    </row>
    <row r="79" spans="1:22" ht="13.5" thickBot="1">
      <c r="A79" s="198"/>
      <c r="B79" s="58"/>
      <c r="C79" s="58"/>
      <c r="D79" s="59"/>
      <c r="E79" s="60"/>
      <c r="F79" s="61"/>
      <c r="G79" s="202"/>
      <c r="H79" s="203"/>
      <c r="I79" s="204"/>
      <c r="J79" s="62"/>
      <c r="K79" s="63"/>
      <c r="L79" s="64"/>
      <c r="M79" s="65"/>
      <c r="N79" s="2"/>
      <c r="V79" s="56"/>
    </row>
    <row r="80" spans="1:22" ht="23.25" thickBot="1">
      <c r="A80" s="198"/>
      <c r="B80" s="76" t="s">
        <v>337</v>
      </c>
      <c r="C80" s="76" t="s">
        <v>339</v>
      </c>
      <c r="D80" s="76" t="s">
        <v>23</v>
      </c>
      <c r="E80" s="205" t="s">
        <v>341</v>
      </c>
      <c r="F80" s="205"/>
      <c r="G80" s="206"/>
      <c r="H80" s="207"/>
      <c r="I80" s="208"/>
      <c r="J80" s="66"/>
      <c r="K80" s="64"/>
      <c r="L80" s="67"/>
      <c r="M80" s="68"/>
      <c r="N80" s="2"/>
      <c r="V80" s="56"/>
    </row>
    <row r="81" spans="1:22" ht="13.5" thickBot="1">
      <c r="A81" s="199"/>
      <c r="B81" s="77"/>
      <c r="C81" s="77"/>
      <c r="D81" s="78"/>
      <c r="E81" s="79" t="s">
        <v>4</v>
      </c>
      <c r="F81" s="80"/>
      <c r="G81" s="209"/>
      <c r="H81" s="210"/>
      <c r="I81" s="211"/>
      <c r="J81" s="81"/>
      <c r="K81" s="82"/>
      <c r="L81" s="82"/>
      <c r="M81" s="83"/>
      <c r="N81" s="2"/>
      <c r="V81" s="56"/>
    </row>
    <row r="82" spans="1:22" ht="24" customHeight="1" thickBot="1">
      <c r="A82" s="198">
        <f t="shared" ref="A82" si="13">A78+1</f>
        <v>17</v>
      </c>
      <c r="B82" s="72" t="s">
        <v>336</v>
      </c>
      <c r="C82" s="72" t="s">
        <v>338</v>
      </c>
      <c r="D82" s="72" t="s">
        <v>24</v>
      </c>
      <c r="E82" s="200" t="s">
        <v>340</v>
      </c>
      <c r="F82" s="200"/>
      <c r="G82" s="200" t="s">
        <v>332</v>
      </c>
      <c r="H82" s="201"/>
      <c r="I82" s="73"/>
      <c r="J82" s="74"/>
      <c r="K82" s="74"/>
      <c r="L82" s="74"/>
      <c r="M82" s="75"/>
      <c r="N82" s="2"/>
      <c r="V82" s="56"/>
    </row>
    <row r="83" spans="1:22" ht="13.5" thickBot="1">
      <c r="A83" s="198"/>
      <c r="B83" s="58"/>
      <c r="C83" s="58"/>
      <c r="D83" s="59"/>
      <c r="E83" s="60"/>
      <c r="F83" s="61"/>
      <c r="G83" s="202"/>
      <c r="H83" s="203"/>
      <c r="I83" s="204"/>
      <c r="J83" s="62"/>
      <c r="K83" s="63"/>
      <c r="L83" s="64"/>
      <c r="M83" s="65"/>
      <c r="N83" s="2"/>
      <c r="V83" s="56"/>
    </row>
    <row r="84" spans="1:22" ht="23.25" thickBot="1">
      <c r="A84" s="198"/>
      <c r="B84" s="76" t="s">
        <v>337</v>
      </c>
      <c r="C84" s="76" t="s">
        <v>339</v>
      </c>
      <c r="D84" s="76" t="s">
        <v>23</v>
      </c>
      <c r="E84" s="205" t="s">
        <v>341</v>
      </c>
      <c r="F84" s="205"/>
      <c r="G84" s="206"/>
      <c r="H84" s="207"/>
      <c r="I84" s="208"/>
      <c r="J84" s="66"/>
      <c r="K84" s="64"/>
      <c r="L84" s="67"/>
      <c r="M84" s="68"/>
      <c r="N84" s="2"/>
      <c r="V84" s="56"/>
    </row>
    <row r="85" spans="1:22" ht="13.5" thickBot="1">
      <c r="A85" s="199"/>
      <c r="B85" s="77"/>
      <c r="C85" s="77"/>
      <c r="D85" s="78"/>
      <c r="E85" s="79" t="s">
        <v>4</v>
      </c>
      <c r="F85" s="80"/>
      <c r="G85" s="209"/>
      <c r="H85" s="210"/>
      <c r="I85" s="211"/>
      <c r="J85" s="81"/>
      <c r="K85" s="82"/>
      <c r="L85" s="82"/>
      <c r="M85" s="83"/>
      <c r="N85" s="2"/>
      <c r="V85" s="56"/>
    </row>
    <row r="86" spans="1:22" ht="24" customHeight="1" thickBot="1">
      <c r="A86" s="198">
        <f t="shared" ref="A86" si="14">A82+1</f>
        <v>18</v>
      </c>
      <c r="B86" s="72" t="s">
        <v>336</v>
      </c>
      <c r="C86" s="72" t="s">
        <v>338</v>
      </c>
      <c r="D86" s="72" t="s">
        <v>24</v>
      </c>
      <c r="E86" s="200" t="s">
        <v>340</v>
      </c>
      <c r="F86" s="200"/>
      <c r="G86" s="200" t="s">
        <v>332</v>
      </c>
      <c r="H86" s="201"/>
      <c r="I86" s="73"/>
      <c r="J86" s="74"/>
      <c r="K86" s="74"/>
      <c r="L86" s="74"/>
      <c r="M86" s="75"/>
      <c r="N86" s="2"/>
      <c r="V86" s="56"/>
    </row>
    <row r="87" spans="1:22" ht="13.5" thickBot="1">
      <c r="A87" s="198"/>
      <c r="B87" s="58"/>
      <c r="C87" s="58"/>
      <c r="D87" s="59"/>
      <c r="E87" s="60"/>
      <c r="F87" s="61"/>
      <c r="G87" s="202"/>
      <c r="H87" s="203"/>
      <c r="I87" s="204"/>
      <c r="J87" s="62"/>
      <c r="K87" s="63"/>
      <c r="L87" s="64"/>
      <c r="M87" s="65"/>
      <c r="N87" s="2"/>
      <c r="V87" s="56"/>
    </row>
    <row r="88" spans="1:22" ht="23.25" thickBot="1">
      <c r="A88" s="198"/>
      <c r="B88" s="76" t="s">
        <v>337</v>
      </c>
      <c r="C88" s="76" t="s">
        <v>339</v>
      </c>
      <c r="D88" s="76" t="s">
        <v>23</v>
      </c>
      <c r="E88" s="205" t="s">
        <v>341</v>
      </c>
      <c r="F88" s="205"/>
      <c r="G88" s="206"/>
      <c r="H88" s="207"/>
      <c r="I88" s="208"/>
      <c r="J88" s="66"/>
      <c r="K88" s="64"/>
      <c r="L88" s="67"/>
      <c r="M88" s="68"/>
      <c r="N88" s="2"/>
      <c r="V88" s="56"/>
    </row>
    <row r="89" spans="1:22" ht="13.5" thickBot="1">
      <c r="A89" s="199"/>
      <c r="B89" s="77"/>
      <c r="C89" s="77"/>
      <c r="D89" s="78"/>
      <c r="E89" s="79" t="s">
        <v>4</v>
      </c>
      <c r="F89" s="80"/>
      <c r="G89" s="209"/>
      <c r="H89" s="210"/>
      <c r="I89" s="211"/>
      <c r="J89" s="81"/>
      <c r="K89" s="82"/>
      <c r="L89" s="82"/>
      <c r="M89" s="83"/>
      <c r="N89" s="2"/>
      <c r="V89" s="56"/>
    </row>
    <row r="90" spans="1:22" ht="24" customHeight="1" thickBot="1">
      <c r="A90" s="198">
        <f t="shared" ref="A90" si="15">A86+1</f>
        <v>19</v>
      </c>
      <c r="B90" s="72" t="s">
        <v>336</v>
      </c>
      <c r="C90" s="72" t="s">
        <v>338</v>
      </c>
      <c r="D90" s="72" t="s">
        <v>24</v>
      </c>
      <c r="E90" s="200" t="s">
        <v>340</v>
      </c>
      <c r="F90" s="200"/>
      <c r="G90" s="200" t="s">
        <v>332</v>
      </c>
      <c r="H90" s="201"/>
      <c r="I90" s="73"/>
      <c r="J90" s="74"/>
      <c r="K90" s="74"/>
      <c r="L90" s="74"/>
      <c r="M90" s="75"/>
      <c r="N90" s="2"/>
      <c r="V90" s="56"/>
    </row>
    <row r="91" spans="1:22" ht="13.5" thickBot="1">
      <c r="A91" s="198"/>
      <c r="B91" s="58"/>
      <c r="C91" s="58"/>
      <c r="D91" s="59"/>
      <c r="E91" s="60"/>
      <c r="F91" s="61"/>
      <c r="G91" s="202"/>
      <c r="H91" s="203"/>
      <c r="I91" s="204"/>
      <c r="J91" s="62"/>
      <c r="K91" s="63"/>
      <c r="L91" s="64"/>
      <c r="M91" s="65"/>
      <c r="N91" s="2"/>
      <c r="V91" s="56"/>
    </row>
    <row r="92" spans="1:22" ht="23.25" thickBot="1">
      <c r="A92" s="198"/>
      <c r="B92" s="76" t="s">
        <v>337</v>
      </c>
      <c r="C92" s="76" t="s">
        <v>339</v>
      </c>
      <c r="D92" s="76" t="s">
        <v>23</v>
      </c>
      <c r="E92" s="205" t="s">
        <v>341</v>
      </c>
      <c r="F92" s="205"/>
      <c r="G92" s="206"/>
      <c r="H92" s="207"/>
      <c r="I92" s="208"/>
      <c r="J92" s="66"/>
      <c r="K92" s="64"/>
      <c r="L92" s="67"/>
      <c r="M92" s="68"/>
      <c r="N92" s="2"/>
      <c r="V92" s="56"/>
    </row>
    <row r="93" spans="1:22" ht="13.5" thickBot="1">
      <c r="A93" s="199"/>
      <c r="B93" s="77"/>
      <c r="C93" s="77"/>
      <c r="D93" s="78"/>
      <c r="E93" s="79" t="s">
        <v>4</v>
      </c>
      <c r="F93" s="80"/>
      <c r="G93" s="209"/>
      <c r="H93" s="210"/>
      <c r="I93" s="211"/>
      <c r="J93" s="81"/>
      <c r="K93" s="82"/>
      <c r="L93" s="82"/>
      <c r="M93" s="83"/>
      <c r="N93" s="2"/>
      <c r="V93" s="56"/>
    </row>
    <row r="94" spans="1:22" ht="24" customHeight="1" thickBot="1">
      <c r="A94" s="198">
        <f t="shared" ref="A94" si="16">A90+1</f>
        <v>20</v>
      </c>
      <c r="B94" s="72" t="s">
        <v>336</v>
      </c>
      <c r="C94" s="72" t="s">
        <v>338</v>
      </c>
      <c r="D94" s="72" t="s">
        <v>24</v>
      </c>
      <c r="E94" s="200" t="s">
        <v>340</v>
      </c>
      <c r="F94" s="200"/>
      <c r="G94" s="200" t="s">
        <v>332</v>
      </c>
      <c r="H94" s="201"/>
      <c r="I94" s="73"/>
      <c r="J94" s="74"/>
      <c r="K94" s="74"/>
      <c r="L94" s="74"/>
      <c r="M94" s="75"/>
      <c r="N94" s="2"/>
      <c r="V94" s="56"/>
    </row>
    <row r="95" spans="1:22" ht="13.5" thickBot="1">
      <c r="A95" s="198"/>
      <c r="B95" s="58"/>
      <c r="C95" s="58"/>
      <c r="D95" s="59"/>
      <c r="E95" s="60"/>
      <c r="F95" s="61"/>
      <c r="G95" s="202"/>
      <c r="H95" s="203"/>
      <c r="I95" s="204"/>
      <c r="J95" s="62"/>
      <c r="K95" s="63"/>
      <c r="L95" s="64"/>
      <c r="M95" s="65"/>
      <c r="N95" s="2"/>
      <c r="V95" s="56"/>
    </row>
    <row r="96" spans="1:22" ht="23.25" thickBot="1">
      <c r="A96" s="198"/>
      <c r="B96" s="76" t="s">
        <v>337</v>
      </c>
      <c r="C96" s="76" t="s">
        <v>339</v>
      </c>
      <c r="D96" s="76" t="s">
        <v>23</v>
      </c>
      <c r="E96" s="205" t="s">
        <v>341</v>
      </c>
      <c r="F96" s="205"/>
      <c r="G96" s="206"/>
      <c r="H96" s="207"/>
      <c r="I96" s="208"/>
      <c r="J96" s="66"/>
      <c r="K96" s="64"/>
      <c r="L96" s="67"/>
      <c r="M96" s="68"/>
      <c r="N96" s="2"/>
      <c r="V96" s="56"/>
    </row>
    <row r="97" spans="1:22" ht="13.5" thickBot="1">
      <c r="A97" s="199"/>
      <c r="B97" s="77"/>
      <c r="C97" s="77"/>
      <c r="D97" s="78"/>
      <c r="E97" s="79" t="s">
        <v>4</v>
      </c>
      <c r="F97" s="80"/>
      <c r="G97" s="209"/>
      <c r="H97" s="210"/>
      <c r="I97" s="211"/>
      <c r="J97" s="81"/>
      <c r="K97" s="82"/>
      <c r="L97" s="82"/>
      <c r="M97" s="83"/>
      <c r="N97" s="2"/>
      <c r="V97" s="56"/>
    </row>
    <row r="98" spans="1:22" ht="24" customHeight="1" thickBot="1">
      <c r="A98" s="198">
        <f t="shared" ref="A98" si="17">A94+1</f>
        <v>21</v>
      </c>
      <c r="B98" s="72" t="s">
        <v>336</v>
      </c>
      <c r="C98" s="72" t="s">
        <v>338</v>
      </c>
      <c r="D98" s="72" t="s">
        <v>24</v>
      </c>
      <c r="E98" s="200" t="s">
        <v>340</v>
      </c>
      <c r="F98" s="200"/>
      <c r="G98" s="200" t="s">
        <v>332</v>
      </c>
      <c r="H98" s="201"/>
      <c r="I98" s="73"/>
      <c r="J98" s="74"/>
      <c r="K98" s="74"/>
      <c r="L98" s="74"/>
      <c r="M98" s="75"/>
      <c r="N98" s="2"/>
      <c r="V98" s="56"/>
    </row>
    <row r="99" spans="1:22" ht="13.5" thickBot="1">
      <c r="A99" s="198"/>
      <c r="B99" s="58"/>
      <c r="C99" s="58"/>
      <c r="D99" s="59"/>
      <c r="E99" s="60"/>
      <c r="F99" s="61"/>
      <c r="G99" s="202"/>
      <c r="H99" s="203"/>
      <c r="I99" s="204"/>
      <c r="J99" s="62"/>
      <c r="K99" s="63"/>
      <c r="L99" s="64"/>
      <c r="M99" s="65"/>
      <c r="N99" s="2"/>
      <c r="V99" s="56"/>
    </row>
    <row r="100" spans="1:22" ht="23.25" thickBot="1">
      <c r="A100" s="198"/>
      <c r="B100" s="76" t="s">
        <v>337</v>
      </c>
      <c r="C100" s="76" t="s">
        <v>339</v>
      </c>
      <c r="D100" s="76" t="s">
        <v>23</v>
      </c>
      <c r="E100" s="205" t="s">
        <v>341</v>
      </c>
      <c r="F100" s="205"/>
      <c r="G100" s="206"/>
      <c r="H100" s="207"/>
      <c r="I100" s="208"/>
      <c r="J100" s="66"/>
      <c r="K100" s="64"/>
      <c r="L100" s="67"/>
      <c r="M100" s="68"/>
      <c r="N100" s="2"/>
      <c r="V100" s="56"/>
    </row>
    <row r="101" spans="1:22" ht="13.5" thickBot="1">
      <c r="A101" s="199"/>
      <c r="B101" s="77"/>
      <c r="C101" s="77"/>
      <c r="D101" s="78"/>
      <c r="E101" s="79" t="s">
        <v>4</v>
      </c>
      <c r="F101" s="80"/>
      <c r="G101" s="209"/>
      <c r="H101" s="210"/>
      <c r="I101" s="211"/>
      <c r="J101" s="81"/>
      <c r="K101" s="82"/>
      <c r="L101" s="82"/>
      <c r="M101" s="83"/>
      <c r="N101" s="2"/>
      <c r="V101" s="56"/>
    </row>
    <row r="102" spans="1:22" ht="24" customHeight="1" thickBot="1">
      <c r="A102" s="198">
        <f t="shared" ref="A102" si="18">A98+1</f>
        <v>22</v>
      </c>
      <c r="B102" s="72" t="s">
        <v>336</v>
      </c>
      <c r="C102" s="72" t="s">
        <v>338</v>
      </c>
      <c r="D102" s="72" t="s">
        <v>24</v>
      </c>
      <c r="E102" s="200" t="s">
        <v>340</v>
      </c>
      <c r="F102" s="200"/>
      <c r="G102" s="200" t="s">
        <v>332</v>
      </c>
      <c r="H102" s="201"/>
      <c r="I102" s="73"/>
      <c r="J102" s="74"/>
      <c r="K102" s="74"/>
      <c r="L102" s="74"/>
      <c r="M102" s="75"/>
      <c r="N102" s="2"/>
      <c r="V102" s="56"/>
    </row>
    <row r="103" spans="1:22" ht="13.5" thickBot="1">
      <c r="A103" s="198"/>
      <c r="B103" s="58"/>
      <c r="C103" s="58"/>
      <c r="D103" s="59"/>
      <c r="E103" s="60"/>
      <c r="F103" s="61"/>
      <c r="G103" s="202"/>
      <c r="H103" s="203"/>
      <c r="I103" s="204"/>
      <c r="J103" s="62"/>
      <c r="K103" s="63"/>
      <c r="L103" s="64"/>
      <c r="M103" s="65"/>
      <c r="N103" s="2"/>
      <c r="V103" s="56"/>
    </row>
    <row r="104" spans="1:22" ht="23.25" thickBot="1">
      <c r="A104" s="198"/>
      <c r="B104" s="76" t="s">
        <v>337</v>
      </c>
      <c r="C104" s="76" t="s">
        <v>339</v>
      </c>
      <c r="D104" s="76" t="s">
        <v>23</v>
      </c>
      <c r="E104" s="205" t="s">
        <v>341</v>
      </c>
      <c r="F104" s="205"/>
      <c r="G104" s="206"/>
      <c r="H104" s="207"/>
      <c r="I104" s="208"/>
      <c r="J104" s="66"/>
      <c r="K104" s="64"/>
      <c r="L104" s="67"/>
      <c r="M104" s="68"/>
      <c r="N104" s="2"/>
      <c r="V104" s="56"/>
    </row>
    <row r="105" spans="1:22" ht="13.5" thickBot="1">
      <c r="A105" s="199"/>
      <c r="B105" s="77"/>
      <c r="C105" s="77"/>
      <c r="D105" s="78"/>
      <c r="E105" s="79" t="s">
        <v>4</v>
      </c>
      <c r="F105" s="80"/>
      <c r="G105" s="209"/>
      <c r="H105" s="210"/>
      <c r="I105" s="211"/>
      <c r="J105" s="81"/>
      <c r="K105" s="82"/>
      <c r="L105" s="82"/>
      <c r="M105" s="83"/>
      <c r="N105" s="2"/>
      <c r="V105" s="56"/>
    </row>
    <row r="106" spans="1:22" ht="24" customHeight="1" thickBot="1">
      <c r="A106" s="198">
        <f t="shared" ref="A106" si="19">A102+1</f>
        <v>23</v>
      </c>
      <c r="B106" s="72" t="s">
        <v>336</v>
      </c>
      <c r="C106" s="72" t="s">
        <v>338</v>
      </c>
      <c r="D106" s="72" t="s">
        <v>24</v>
      </c>
      <c r="E106" s="200" t="s">
        <v>340</v>
      </c>
      <c r="F106" s="200"/>
      <c r="G106" s="200" t="s">
        <v>332</v>
      </c>
      <c r="H106" s="201"/>
      <c r="I106" s="73"/>
      <c r="J106" s="74"/>
      <c r="K106" s="74"/>
      <c r="L106" s="74"/>
      <c r="M106" s="75"/>
      <c r="N106" s="2"/>
      <c r="V106" s="56"/>
    </row>
    <row r="107" spans="1:22" ht="13.5" thickBot="1">
      <c r="A107" s="198"/>
      <c r="B107" s="58"/>
      <c r="C107" s="58"/>
      <c r="D107" s="59"/>
      <c r="E107" s="60"/>
      <c r="F107" s="61"/>
      <c r="G107" s="202"/>
      <c r="H107" s="203"/>
      <c r="I107" s="204"/>
      <c r="J107" s="62"/>
      <c r="K107" s="63"/>
      <c r="L107" s="64"/>
      <c r="M107" s="65"/>
      <c r="N107" s="2"/>
      <c r="V107" s="56"/>
    </row>
    <row r="108" spans="1:22" ht="23.25" thickBot="1">
      <c r="A108" s="198"/>
      <c r="B108" s="76" t="s">
        <v>337</v>
      </c>
      <c r="C108" s="76" t="s">
        <v>339</v>
      </c>
      <c r="D108" s="76" t="s">
        <v>23</v>
      </c>
      <c r="E108" s="205" t="s">
        <v>341</v>
      </c>
      <c r="F108" s="205"/>
      <c r="G108" s="206"/>
      <c r="H108" s="207"/>
      <c r="I108" s="208"/>
      <c r="J108" s="66"/>
      <c r="K108" s="64"/>
      <c r="L108" s="67"/>
      <c r="M108" s="68"/>
      <c r="N108" s="2"/>
      <c r="V108" s="56"/>
    </row>
    <row r="109" spans="1:22" ht="13.5" thickBot="1">
      <c r="A109" s="199"/>
      <c r="B109" s="77"/>
      <c r="C109" s="77"/>
      <c r="D109" s="78"/>
      <c r="E109" s="79" t="s">
        <v>4</v>
      </c>
      <c r="F109" s="80"/>
      <c r="G109" s="209"/>
      <c r="H109" s="210"/>
      <c r="I109" s="211"/>
      <c r="J109" s="81"/>
      <c r="K109" s="82"/>
      <c r="L109" s="82"/>
      <c r="M109" s="83"/>
      <c r="N109" s="2"/>
      <c r="V109" s="56"/>
    </row>
    <row r="110" spans="1:22" ht="24" customHeight="1" thickBot="1">
      <c r="A110" s="198">
        <f t="shared" ref="A110" si="20">A106+1</f>
        <v>24</v>
      </c>
      <c r="B110" s="72" t="s">
        <v>336</v>
      </c>
      <c r="C110" s="72" t="s">
        <v>338</v>
      </c>
      <c r="D110" s="72" t="s">
        <v>24</v>
      </c>
      <c r="E110" s="200" t="s">
        <v>340</v>
      </c>
      <c r="F110" s="200"/>
      <c r="G110" s="200" t="s">
        <v>332</v>
      </c>
      <c r="H110" s="201"/>
      <c r="I110" s="73"/>
      <c r="J110" s="74"/>
      <c r="K110" s="74"/>
      <c r="L110" s="74"/>
      <c r="M110" s="75"/>
      <c r="N110" s="2"/>
      <c r="V110" s="56"/>
    </row>
    <row r="111" spans="1:22" ht="13.5" thickBot="1">
      <c r="A111" s="198"/>
      <c r="B111" s="58"/>
      <c r="C111" s="58"/>
      <c r="D111" s="59"/>
      <c r="E111" s="60"/>
      <c r="F111" s="61"/>
      <c r="G111" s="202"/>
      <c r="H111" s="203"/>
      <c r="I111" s="204"/>
      <c r="J111" s="62"/>
      <c r="K111" s="63"/>
      <c r="L111" s="64"/>
      <c r="M111" s="65"/>
      <c r="N111" s="2"/>
      <c r="V111" s="56"/>
    </row>
    <row r="112" spans="1:22" ht="23.25" thickBot="1">
      <c r="A112" s="198"/>
      <c r="B112" s="76" t="s">
        <v>337</v>
      </c>
      <c r="C112" s="76" t="s">
        <v>339</v>
      </c>
      <c r="D112" s="76" t="s">
        <v>23</v>
      </c>
      <c r="E112" s="205" t="s">
        <v>341</v>
      </c>
      <c r="F112" s="205"/>
      <c r="G112" s="206"/>
      <c r="H112" s="207"/>
      <c r="I112" s="208"/>
      <c r="J112" s="66"/>
      <c r="K112" s="64"/>
      <c r="L112" s="67"/>
      <c r="M112" s="68"/>
      <c r="N112" s="2"/>
      <c r="V112" s="56"/>
    </row>
    <row r="113" spans="1:22" ht="13.5" thickBot="1">
      <c r="A113" s="199"/>
      <c r="B113" s="77"/>
      <c r="C113" s="77"/>
      <c r="D113" s="78"/>
      <c r="E113" s="79" t="s">
        <v>4</v>
      </c>
      <c r="F113" s="80"/>
      <c r="G113" s="209"/>
      <c r="H113" s="210"/>
      <c r="I113" s="211"/>
      <c r="J113" s="81"/>
      <c r="K113" s="82"/>
      <c r="L113" s="82"/>
      <c r="M113" s="83"/>
      <c r="N113" s="2"/>
      <c r="V113" s="56"/>
    </row>
    <row r="114" spans="1:22" ht="24" customHeight="1" thickBot="1">
      <c r="A114" s="198">
        <f t="shared" ref="A114" si="21">A110+1</f>
        <v>25</v>
      </c>
      <c r="B114" s="72" t="s">
        <v>336</v>
      </c>
      <c r="C114" s="72" t="s">
        <v>338</v>
      </c>
      <c r="D114" s="72" t="s">
        <v>24</v>
      </c>
      <c r="E114" s="200" t="s">
        <v>340</v>
      </c>
      <c r="F114" s="200"/>
      <c r="G114" s="200" t="s">
        <v>332</v>
      </c>
      <c r="H114" s="201"/>
      <c r="I114" s="73"/>
      <c r="J114" s="74"/>
      <c r="K114" s="74"/>
      <c r="L114" s="74"/>
      <c r="M114" s="75"/>
      <c r="N114" s="2"/>
      <c r="V114" s="56"/>
    </row>
    <row r="115" spans="1:22" ht="13.5" thickBot="1">
      <c r="A115" s="198"/>
      <c r="B115" s="58"/>
      <c r="C115" s="58"/>
      <c r="D115" s="59"/>
      <c r="E115" s="60"/>
      <c r="F115" s="61"/>
      <c r="G115" s="202"/>
      <c r="H115" s="203"/>
      <c r="I115" s="204"/>
      <c r="J115" s="62"/>
      <c r="K115" s="63"/>
      <c r="L115" s="64"/>
      <c r="M115" s="65"/>
      <c r="N115" s="2"/>
      <c r="V115" s="56"/>
    </row>
    <row r="116" spans="1:22" ht="23.25" thickBot="1">
      <c r="A116" s="198"/>
      <c r="B116" s="76" t="s">
        <v>337</v>
      </c>
      <c r="C116" s="76" t="s">
        <v>339</v>
      </c>
      <c r="D116" s="76" t="s">
        <v>23</v>
      </c>
      <c r="E116" s="205" t="s">
        <v>341</v>
      </c>
      <c r="F116" s="205"/>
      <c r="G116" s="206"/>
      <c r="H116" s="207"/>
      <c r="I116" s="208"/>
      <c r="J116" s="66"/>
      <c r="K116" s="64"/>
      <c r="L116" s="67"/>
      <c r="M116" s="68"/>
      <c r="N116" s="2"/>
      <c r="V116" s="56"/>
    </row>
    <row r="117" spans="1:22" ht="13.5" thickBot="1">
      <c r="A117" s="199"/>
      <c r="B117" s="77"/>
      <c r="C117" s="77"/>
      <c r="D117" s="78"/>
      <c r="E117" s="79" t="s">
        <v>4</v>
      </c>
      <c r="F117" s="80"/>
      <c r="G117" s="209"/>
      <c r="H117" s="210"/>
      <c r="I117" s="211"/>
      <c r="J117" s="81"/>
      <c r="K117" s="82"/>
      <c r="L117" s="82"/>
      <c r="M117" s="83"/>
      <c r="N117" s="2"/>
      <c r="V117" s="56"/>
    </row>
    <row r="118" spans="1:22" ht="24" customHeight="1" thickBot="1">
      <c r="A118" s="198">
        <f t="shared" ref="A118" si="22">A114+1</f>
        <v>26</v>
      </c>
      <c r="B118" s="72" t="s">
        <v>336</v>
      </c>
      <c r="C118" s="72" t="s">
        <v>338</v>
      </c>
      <c r="D118" s="72" t="s">
        <v>24</v>
      </c>
      <c r="E118" s="200" t="s">
        <v>340</v>
      </c>
      <c r="F118" s="200"/>
      <c r="G118" s="200" t="s">
        <v>332</v>
      </c>
      <c r="H118" s="201"/>
      <c r="I118" s="73"/>
      <c r="J118" s="74"/>
      <c r="K118" s="74"/>
      <c r="L118" s="74"/>
      <c r="M118" s="75"/>
      <c r="N118" s="2"/>
      <c r="V118" s="56"/>
    </row>
    <row r="119" spans="1:22" ht="13.5" thickBot="1">
      <c r="A119" s="198"/>
      <c r="B119" s="58"/>
      <c r="C119" s="58"/>
      <c r="D119" s="59"/>
      <c r="E119" s="60"/>
      <c r="F119" s="61"/>
      <c r="G119" s="202"/>
      <c r="H119" s="203"/>
      <c r="I119" s="204"/>
      <c r="J119" s="62"/>
      <c r="K119" s="63"/>
      <c r="L119" s="64"/>
      <c r="M119" s="65"/>
      <c r="N119" s="2"/>
      <c r="V119" s="56"/>
    </row>
    <row r="120" spans="1:22" ht="23.25" thickBot="1">
      <c r="A120" s="198"/>
      <c r="B120" s="76" t="s">
        <v>337</v>
      </c>
      <c r="C120" s="76" t="s">
        <v>339</v>
      </c>
      <c r="D120" s="76" t="s">
        <v>23</v>
      </c>
      <c r="E120" s="205" t="s">
        <v>341</v>
      </c>
      <c r="F120" s="205"/>
      <c r="G120" s="206"/>
      <c r="H120" s="207"/>
      <c r="I120" s="208"/>
      <c r="J120" s="66"/>
      <c r="K120" s="64"/>
      <c r="L120" s="67"/>
      <c r="M120" s="68"/>
      <c r="N120" s="2"/>
      <c r="V120" s="56"/>
    </row>
    <row r="121" spans="1:22" ht="13.5" thickBot="1">
      <c r="A121" s="199"/>
      <c r="B121" s="77"/>
      <c r="C121" s="77"/>
      <c r="D121" s="78"/>
      <c r="E121" s="79" t="s">
        <v>4</v>
      </c>
      <c r="F121" s="80"/>
      <c r="G121" s="209"/>
      <c r="H121" s="210"/>
      <c r="I121" s="211"/>
      <c r="J121" s="81"/>
      <c r="K121" s="82"/>
      <c r="L121" s="82"/>
      <c r="M121" s="83"/>
      <c r="N121" s="2"/>
      <c r="V121" s="56"/>
    </row>
    <row r="122" spans="1:22" ht="24" customHeight="1" thickBot="1">
      <c r="A122" s="198">
        <f t="shared" ref="A122" si="23">A118+1</f>
        <v>27</v>
      </c>
      <c r="B122" s="72" t="s">
        <v>336</v>
      </c>
      <c r="C122" s="72" t="s">
        <v>338</v>
      </c>
      <c r="D122" s="72" t="s">
        <v>24</v>
      </c>
      <c r="E122" s="200" t="s">
        <v>340</v>
      </c>
      <c r="F122" s="200"/>
      <c r="G122" s="200" t="s">
        <v>332</v>
      </c>
      <c r="H122" s="201"/>
      <c r="I122" s="73"/>
      <c r="J122" s="74"/>
      <c r="K122" s="74"/>
      <c r="L122" s="74"/>
      <c r="M122" s="75"/>
      <c r="N122" s="2"/>
      <c r="V122" s="56"/>
    </row>
    <row r="123" spans="1:22" ht="13.5" thickBot="1">
      <c r="A123" s="198"/>
      <c r="B123" s="58"/>
      <c r="C123" s="58"/>
      <c r="D123" s="59"/>
      <c r="E123" s="60"/>
      <c r="F123" s="61"/>
      <c r="G123" s="202"/>
      <c r="H123" s="203"/>
      <c r="I123" s="204"/>
      <c r="J123" s="62"/>
      <c r="K123" s="63"/>
      <c r="L123" s="64"/>
      <c r="M123" s="65"/>
      <c r="N123" s="2"/>
      <c r="V123" s="56"/>
    </row>
    <row r="124" spans="1:22" ht="23.25" thickBot="1">
      <c r="A124" s="198"/>
      <c r="B124" s="76" t="s">
        <v>337</v>
      </c>
      <c r="C124" s="76" t="s">
        <v>339</v>
      </c>
      <c r="D124" s="76" t="s">
        <v>23</v>
      </c>
      <c r="E124" s="205" t="s">
        <v>341</v>
      </c>
      <c r="F124" s="205"/>
      <c r="G124" s="206"/>
      <c r="H124" s="207"/>
      <c r="I124" s="208"/>
      <c r="J124" s="66"/>
      <c r="K124" s="64"/>
      <c r="L124" s="67"/>
      <c r="M124" s="68"/>
      <c r="N124" s="2"/>
      <c r="V124" s="56"/>
    </row>
    <row r="125" spans="1:22" ht="13.5" thickBot="1">
      <c r="A125" s="199"/>
      <c r="B125" s="77"/>
      <c r="C125" s="77"/>
      <c r="D125" s="78"/>
      <c r="E125" s="79" t="s">
        <v>4</v>
      </c>
      <c r="F125" s="80"/>
      <c r="G125" s="209"/>
      <c r="H125" s="210"/>
      <c r="I125" s="211"/>
      <c r="J125" s="81"/>
      <c r="K125" s="82"/>
      <c r="L125" s="82"/>
      <c r="M125" s="83"/>
      <c r="N125" s="2"/>
      <c r="V125" s="56"/>
    </row>
    <row r="126" spans="1:22" ht="24" customHeight="1" thickBot="1">
      <c r="A126" s="198">
        <f t="shared" ref="A126" si="24">A122+1</f>
        <v>28</v>
      </c>
      <c r="B126" s="72" t="s">
        <v>336</v>
      </c>
      <c r="C126" s="72" t="s">
        <v>338</v>
      </c>
      <c r="D126" s="72" t="s">
        <v>24</v>
      </c>
      <c r="E126" s="200" t="s">
        <v>340</v>
      </c>
      <c r="F126" s="200"/>
      <c r="G126" s="200" t="s">
        <v>332</v>
      </c>
      <c r="H126" s="201"/>
      <c r="I126" s="73"/>
      <c r="J126" s="74"/>
      <c r="K126" s="74"/>
      <c r="L126" s="74"/>
      <c r="M126" s="75"/>
      <c r="N126" s="2"/>
      <c r="V126" s="56"/>
    </row>
    <row r="127" spans="1:22" ht="13.5" thickBot="1">
      <c r="A127" s="198"/>
      <c r="B127" s="58"/>
      <c r="C127" s="58"/>
      <c r="D127" s="59"/>
      <c r="E127" s="60"/>
      <c r="F127" s="61"/>
      <c r="G127" s="202"/>
      <c r="H127" s="203"/>
      <c r="I127" s="204"/>
      <c r="J127" s="62"/>
      <c r="K127" s="63"/>
      <c r="L127" s="64"/>
      <c r="M127" s="65"/>
      <c r="N127" s="2"/>
      <c r="V127" s="56"/>
    </row>
    <row r="128" spans="1:22" ht="23.25" thickBot="1">
      <c r="A128" s="198"/>
      <c r="B128" s="76" t="s">
        <v>337</v>
      </c>
      <c r="C128" s="76" t="s">
        <v>339</v>
      </c>
      <c r="D128" s="76" t="s">
        <v>23</v>
      </c>
      <c r="E128" s="205" t="s">
        <v>341</v>
      </c>
      <c r="F128" s="205"/>
      <c r="G128" s="206"/>
      <c r="H128" s="207"/>
      <c r="I128" s="208"/>
      <c r="J128" s="66"/>
      <c r="K128" s="64"/>
      <c r="L128" s="67"/>
      <c r="M128" s="68"/>
      <c r="N128" s="2"/>
      <c r="V128" s="56"/>
    </row>
    <row r="129" spans="1:22" ht="13.5" thickBot="1">
      <c r="A129" s="199"/>
      <c r="B129" s="77"/>
      <c r="C129" s="77"/>
      <c r="D129" s="78"/>
      <c r="E129" s="79" t="s">
        <v>4</v>
      </c>
      <c r="F129" s="80"/>
      <c r="G129" s="209"/>
      <c r="H129" s="210"/>
      <c r="I129" s="211"/>
      <c r="J129" s="81"/>
      <c r="K129" s="82"/>
      <c r="L129" s="82"/>
      <c r="M129" s="83"/>
      <c r="N129" s="2"/>
      <c r="V129" s="56"/>
    </row>
    <row r="130" spans="1:22" ht="24" customHeight="1" thickBot="1">
      <c r="A130" s="198">
        <f t="shared" ref="A130" si="25">A126+1</f>
        <v>29</v>
      </c>
      <c r="B130" s="72" t="s">
        <v>336</v>
      </c>
      <c r="C130" s="72" t="s">
        <v>338</v>
      </c>
      <c r="D130" s="72" t="s">
        <v>24</v>
      </c>
      <c r="E130" s="200" t="s">
        <v>340</v>
      </c>
      <c r="F130" s="200"/>
      <c r="G130" s="200" t="s">
        <v>332</v>
      </c>
      <c r="H130" s="201"/>
      <c r="I130" s="73"/>
      <c r="J130" s="74"/>
      <c r="K130" s="74"/>
      <c r="L130" s="74"/>
      <c r="M130" s="75"/>
      <c r="N130" s="2"/>
      <c r="V130" s="56"/>
    </row>
    <row r="131" spans="1:22" ht="13.5" thickBot="1">
      <c r="A131" s="198"/>
      <c r="B131" s="58"/>
      <c r="C131" s="58"/>
      <c r="D131" s="59"/>
      <c r="E131" s="60"/>
      <c r="F131" s="61"/>
      <c r="G131" s="202"/>
      <c r="H131" s="203"/>
      <c r="I131" s="204"/>
      <c r="J131" s="62"/>
      <c r="K131" s="63"/>
      <c r="L131" s="64"/>
      <c r="M131" s="65"/>
      <c r="N131" s="2"/>
      <c r="V131" s="56"/>
    </row>
    <row r="132" spans="1:22" ht="23.25" thickBot="1">
      <c r="A132" s="198"/>
      <c r="B132" s="76" t="s">
        <v>337</v>
      </c>
      <c r="C132" s="76" t="s">
        <v>339</v>
      </c>
      <c r="D132" s="76" t="s">
        <v>23</v>
      </c>
      <c r="E132" s="205" t="s">
        <v>341</v>
      </c>
      <c r="F132" s="205"/>
      <c r="G132" s="206"/>
      <c r="H132" s="207"/>
      <c r="I132" s="208"/>
      <c r="J132" s="66"/>
      <c r="K132" s="64"/>
      <c r="L132" s="67"/>
      <c r="M132" s="68"/>
      <c r="N132" s="2"/>
      <c r="V132" s="56"/>
    </row>
    <row r="133" spans="1:22" ht="13.5" thickBot="1">
      <c r="A133" s="199"/>
      <c r="B133" s="77"/>
      <c r="C133" s="77"/>
      <c r="D133" s="78"/>
      <c r="E133" s="79" t="s">
        <v>4</v>
      </c>
      <c r="F133" s="80"/>
      <c r="G133" s="209"/>
      <c r="H133" s="210"/>
      <c r="I133" s="211"/>
      <c r="J133" s="81"/>
      <c r="K133" s="82"/>
      <c r="L133" s="82"/>
      <c r="M133" s="83"/>
      <c r="N133" s="2"/>
      <c r="V133" s="56"/>
    </row>
    <row r="134" spans="1:22" ht="24" customHeight="1" thickBot="1">
      <c r="A134" s="198">
        <f t="shared" ref="A134" si="26">A130+1</f>
        <v>30</v>
      </c>
      <c r="B134" s="72" t="s">
        <v>336</v>
      </c>
      <c r="C134" s="72" t="s">
        <v>338</v>
      </c>
      <c r="D134" s="72" t="s">
        <v>24</v>
      </c>
      <c r="E134" s="200" t="s">
        <v>340</v>
      </c>
      <c r="F134" s="200"/>
      <c r="G134" s="200" t="s">
        <v>332</v>
      </c>
      <c r="H134" s="201"/>
      <c r="I134" s="73"/>
      <c r="J134" s="74"/>
      <c r="K134" s="74"/>
      <c r="L134" s="74"/>
      <c r="M134" s="75"/>
      <c r="N134" s="2"/>
      <c r="V134" s="56"/>
    </row>
    <row r="135" spans="1:22" ht="13.5" thickBot="1">
      <c r="A135" s="198"/>
      <c r="B135" s="58"/>
      <c r="C135" s="58"/>
      <c r="D135" s="59"/>
      <c r="E135" s="60"/>
      <c r="F135" s="61"/>
      <c r="G135" s="202"/>
      <c r="H135" s="203"/>
      <c r="I135" s="204"/>
      <c r="J135" s="62"/>
      <c r="K135" s="63"/>
      <c r="L135" s="64"/>
      <c r="M135" s="65"/>
      <c r="N135" s="2"/>
      <c r="V135" s="56"/>
    </row>
    <row r="136" spans="1:22" ht="23.25" thickBot="1">
      <c r="A136" s="198"/>
      <c r="B136" s="76" t="s">
        <v>337</v>
      </c>
      <c r="C136" s="76" t="s">
        <v>339</v>
      </c>
      <c r="D136" s="76" t="s">
        <v>23</v>
      </c>
      <c r="E136" s="205" t="s">
        <v>341</v>
      </c>
      <c r="F136" s="205"/>
      <c r="G136" s="206"/>
      <c r="H136" s="207"/>
      <c r="I136" s="208"/>
      <c r="J136" s="66"/>
      <c r="K136" s="64"/>
      <c r="L136" s="67"/>
      <c r="M136" s="68"/>
      <c r="N136" s="2"/>
      <c r="V136" s="56"/>
    </row>
    <row r="137" spans="1:22" ht="13.5" thickBot="1">
      <c r="A137" s="199"/>
      <c r="B137" s="77"/>
      <c r="C137" s="77"/>
      <c r="D137" s="78"/>
      <c r="E137" s="79" t="s">
        <v>4</v>
      </c>
      <c r="F137" s="80"/>
      <c r="G137" s="209"/>
      <c r="H137" s="210"/>
      <c r="I137" s="211"/>
      <c r="J137" s="81"/>
      <c r="K137" s="82"/>
      <c r="L137" s="82"/>
      <c r="M137" s="83"/>
      <c r="N137" s="2"/>
      <c r="V137" s="56"/>
    </row>
    <row r="138" spans="1:22" ht="24" customHeight="1" thickBot="1">
      <c r="A138" s="198">
        <f t="shared" ref="A138" si="27">A134+1</f>
        <v>31</v>
      </c>
      <c r="B138" s="72" t="s">
        <v>336</v>
      </c>
      <c r="C138" s="72" t="s">
        <v>338</v>
      </c>
      <c r="D138" s="72" t="s">
        <v>24</v>
      </c>
      <c r="E138" s="200" t="s">
        <v>340</v>
      </c>
      <c r="F138" s="200"/>
      <c r="G138" s="200" t="s">
        <v>332</v>
      </c>
      <c r="H138" s="201"/>
      <c r="I138" s="73"/>
      <c r="J138" s="74"/>
      <c r="K138" s="74"/>
      <c r="L138" s="74"/>
      <c r="M138" s="75"/>
      <c r="N138" s="2"/>
      <c r="V138" s="56"/>
    </row>
    <row r="139" spans="1:22" ht="13.5" thickBot="1">
      <c r="A139" s="198"/>
      <c r="B139" s="58"/>
      <c r="C139" s="58"/>
      <c r="D139" s="59"/>
      <c r="E139" s="60"/>
      <c r="F139" s="61"/>
      <c r="G139" s="202"/>
      <c r="H139" s="203"/>
      <c r="I139" s="204"/>
      <c r="J139" s="62"/>
      <c r="K139" s="63"/>
      <c r="L139" s="64"/>
      <c r="M139" s="65"/>
      <c r="N139" s="2"/>
      <c r="V139" s="56"/>
    </row>
    <row r="140" spans="1:22" ht="23.25" thickBot="1">
      <c r="A140" s="198"/>
      <c r="B140" s="76" t="s">
        <v>337</v>
      </c>
      <c r="C140" s="76" t="s">
        <v>339</v>
      </c>
      <c r="D140" s="76" t="s">
        <v>23</v>
      </c>
      <c r="E140" s="205" t="s">
        <v>341</v>
      </c>
      <c r="F140" s="205"/>
      <c r="G140" s="206"/>
      <c r="H140" s="207"/>
      <c r="I140" s="208"/>
      <c r="J140" s="66"/>
      <c r="K140" s="64"/>
      <c r="L140" s="67"/>
      <c r="M140" s="68"/>
      <c r="N140" s="2"/>
      <c r="V140" s="56"/>
    </row>
    <row r="141" spans="1:22" ht="13.5" thickBot="1">
      <c r="A141" s="199"/>
      <c r="B141" s="77"/>
      <c r="C141" s="77"/>
      <c r="D141" s="78"/>
      <c r="E141" s="79" t="s">
        <v>4</v>
      </c>
      <c r="F141" s="80"/>
      <c r="G141" s="209"/>
      <c r="H141" s="210"/>
      <c r="I141" s="211"/>
      <c r="J141" s="81"/>
      <c r="K141" s="82"/>
      <c r="L141" s="82"/>
      <c r="M141" s="83"/>
      <c r="N141" s="2"/>
      <c r="V141" s="56"/>
    </row>
    <row r="142" spans="1:22" ht="24" customHeight="1" thickBot="1">
      <c r="A142" s="198">
        <f t="shared" ref="A142" si="28">A138+1</f>
        <v>32</v>
      </c>
      <c r="B142" s="72" t="s">
        <v>336</v>
      </c>
      <c r="C142" s="72" t="s">
        <v>338</v>
      </c>
      <c r="D142" s="72" t="s">
        <v>24</v>
      </c>
      <c r="E142" s="200" t="s">
        <v>340</v>
      </c>
      <c r="F142" s="200"/>
      <c r="G142" s="200" t="s">
        <v>332</v>
      </c>
      <c r="H142" s="201"/>
      <c r="I142" s="73"/>
      <c r="J142" s="74"/>
      <c r="K142" s="74"/>
      <c r="L142" s="74"/>
      <c r="M142" s="75"/>
      <c r="N142" s="2"/>
      <c r="V142" s="56"/>
    </row>
    <row r="143" spans="1:22" ht="13.5" thickBot="1">
      <c r="A143" s="198"/>
      <c r="B143" s="58"/>
      <c r="C143" s="58"/>
      <c r="D143" s="59"/>
      <c r="E143" s="60"/>
      <c r="F143" s="61"/>
      <c r="G143" s="202"/>
      <c r="H143" s="203"/>
      <c r="I143" s="204"/>
      <c r="J143" s="62"/>
      <c r="K143" s="63"/>
      <c r="L143" s="64"/>
      <c r="M143" s="65"/>
      <c r="N143" s="2"/>
      <c r="V143" s="56"/>
    </row>
    <row r="144" spans="1:22" ht="23.25" thickBot="1">
      <c r="A144" s="198"/>
      <c r="B144" s="76" t="s">
        <v>337</v>
      </c>
      <c r="C144" s="76" t="s">
        <v>339</v>
      </c>
      <c r="D144" s="76" t="s">
        <v>23</v>
      </c>
      <c r="E144" s="205" t="s">
        <v>341</v>
      </c>
      <c r="F144" s="205"/>
      <c r="G144" s="206"/>
      <c r="H144" s="207"/>
      <c r="I144" s="208"/>
      <c r="J144" s="66"/>
      <c r="K144" s="64"/>
      <c r="L144" s="67"/>
      <c r="M144" s="68"/>
      <c r="N144" s="2"/>
      <c r="V144" s="56"/>
    </row>
    <row r="145" spans="1:22" ht="13.5" thickBot="1">
      <c r="A145" s="199"/>
      <c r="B145" s="77"/>
      <c r="C145" s="77"/>
      <c r="D145" s="78"/>
      <c r="E145" s="79" t="s">
        <v>4</v>
      </c>
      <c r="F145" s="80"/>
      <c r="G145" s="209"/>
      <c r="H145" s="210"/>
      <c r="I145" s="211"/>
      <c r="J145" s="81"/>
      <c r="K145" s="82"/>
      <c r="L145" s="82"/>
      <c r="M145" s="83"/>
      <c r="N145" s="2"/>
      <c r="V145" s="56"/>
    </row>
    <row r="146" spans="1:22" ht="24" customHeight="1" thickBot="1">
      <c r="A146" s="198">
        <f t="shared" ref="A146" si="29">A142+1</f>
        <v>33</v>
      </c>
      <c r="B146" s="72" t="s">
        <v>336</v>
      </c>
      <c r="C146" s="72" t="s">
        <v>338</v>
      </c>
      <c r="D146" s="72" t="s">
        <v>24</v>
      </c>
      <c r="E146" s="200" t="s">
        <v>340</v>
      </c>
      <c r="F146" s="200"/>
      <c r="G146" s="200" t="s">
        <v>332</v>
      </c>
      <c r="H146" s="201"/>
      <c r="I146" s="73"/>
      <c r="J146" s="74"/>
      <c r="K146" s="74"/>
      <c r="L146" s="74"/>
      <c r="M146" s="75"/>
      <c r="N146" s="2"/>
      <c r="V146" s="56"/>
    </row>
    <row r="147" spans="1:22" ht="13.5" thickBot="1">
      <c r="A147" s="198"/>
      <c r="B147" s="58"/>
      <c r="C147" s="58"/>
      <c r="D147" s="59"/>
      <c r="E147" s="60"/>
      <c r="F147" s="61"/>
      <c r="G147" s="202"/>
      <c r="H147" s="203"/>
      <c r="I147" s="204"/>
      <c r="J147" s="62"/>
      <c r="K147" s="63"/>
      <c r="L147" s="64"/>
      <c r="M147" s="65"/>
      <c r="N147" s="2"/>
      <c r="V147" s="56"/>
    </row>
    <row r="148" spans="1:22" ht="23.25" thickBot="1">
      <c r="A148" s="198"/>
      <c r="B148" s="76" t="s">
        <v>337</v>
      </c>
      <c r="C148" s="76" t="s">
        <v>339</v>
      </c>
      <c r="D148" s="76" t="s">
        <v>23</v>
      </c>
      <c r="E148" s="205" t="s">
        <v>341</v>
      </c>
      <c r="F148" s="205"/>
      <c r="G148" s="206"/>
      <c r="H148" s="207"/>
      <c r="I148" s="208"/>
      <c r="J148" s="66"/>
      <c r="K148" s="64"/>
      <c r="L148" s="67"/>
      <c r="M148" s="68"/>
      <c r="N148" s="2"/>
      <c r="V148" s="56"/>
    </row>
    <row r="149" spans="1:22" ht="13.5" thickBot="1">
      <c r="A149" s="199"/>
      <c r="B149" s="77"/>
      <c r="C149" s="77"/>
      <c r="D149" s="78"/>
      <c r="E149" s="79" t="s">
        <v>4</v>
      </c>
      <c r="F149" s="80"/>
      <c r="G149" s="209"/>
      <c r="H149" s="210"/>
      <c r="I149" s="211"/>
      <c r="J149" s="81"/>
      <c r="K149" s="82"/>
      <c r="L149" s="82"/>
      <c r="M149" s="83"/>
      <c r="N149" s="2"/>
      <c r="V149" s="56"/>
    </row>
    <row r="150" spans="1:22" ht="24" customHeight="1" thickBot="1">
      <c r="A150" s="198">
        <f t="shared" ref="A150" si="30">A146+1</f>
        <v>34</v>
      </c>
      <c r="B150" s="72" t="s">
        <v>336</v>
      </c>
      <c r="C150" s="72" t="s">
        <v>338</v>
      </c>
      <c r="D150" s="72" t="s">
        <v>24</v>
      </c>
      <c r="E150" s="200" t="s">
        <v>340</v>
      </c>
      <c r="F150" s="200"/>
      <c r="G150" s="200" t="s">
        <v>332</v>
      </c>
      <c r="H150" s="201"/>
      <c r="I150" s="73"/>
      <c r="J150" s="74"/>
      <c r="K150" s="74"/>
      <c r="L150" s="74"/>
      <c r="M150" s="75"/>
      <c r="N150" s="2"/>
      <c r="V150" s="56"/>
    </row>
    <row r="151" spans="1:22" ht="13.5" thickBot="1">
      <c r="A151" s="198"/>
      <c r="B151" s="58"/>
      <c r="C151" s="58"/>
      <c r="D151" s="59"/>
      <c r="E151" s="60"/>
      <c r="F151" s="61"/>
      <c r="G151" s="202"/>
      <c r="H151" s="203"/>
      <c r="I151" s="204"/>
      <c r="J151" s="62"/>
      <c r="K151" s="63"/>
      <c r="L151" s="64"/>
      <c r="M151" s="65"/>
      <c r="N151" s="2"/>
      <c r="V151" s="56"/>
    </row>
    <row r="152" spans="1:22" ht="23.25" thickBot="1">
      <c r="A152" s="198"/>
      <c r="B152" s="76" t="s">
        <v>337</v>
      </c>
      <c r="C152" s="76" t="s">
        <v>339</v>
      </c>
      <c r="D152" s="76" t="s">
        <v>23</v>
      </c>
      <c r="E152" s="205" t="s">
        <v>341</v>
      </c>
      <c r="F152" s="205"/>
      <c r="G152" s="206"/>
      <c r="H152" s="207"/>
      <c r="I152" s="208"/>
      <c r="J152" s="66"/>
      <c r="K152" s="64"/>
      <c r="L152" s="67"/>
      <c r="M152" s="68"/>
      <c r="N152" s="2"/>
      <c r="V152" s="56"/>
    </row>
    <row r="153" spans="1:22" ht="13.5" thickBot="1">
      <c r="A153" s="199"/>
      <c r="B153" s="77"/>
      <c r="C153" s="77"/>
      <c r="D153" s="78"/>
      <c r="E153" s="79" t="s">
        <v>4</v>
      </c>
      <c r="F153" s="80"/>
      <c r="G153" s="209"/>
      <c r="H153" s="210"/>
      <c r="I153" s="211"/>
      <c r="J153" s="81"/>
      <c r="K153" s="82"/>
      <c r="L153" s="82"/>
      <c r="M153" s="83"/>
      <c r="N153" s="2"/>
      <c r="V153" s="56"/>
    </row>
    <row r="154" spans="1:22" ht="24" customHeight="1" thickBot="1">
      <c r="A154" s="198">
        <f t="shared" ref="A154" si="31">A150+1</f>
        <v>35</v>
      </c>
      <c r="B154" s="72" t="s">
        <v>336</v>
      </c>
      <c r="C154" s="72" t="s">
        <v>338</v>
      </c>
      <c r="D154" s="72" t="s">
        <v>24</v>
      </c>
      <c r="E154" s="200" t="s">
        <v>340</v>
      </c>
      <c r="F154" s="200"/>
      <c r="G154" s="200" t="s">
        <v>332</v>
      </c>
      <c r="H154" s="201"/>
      <c r="I154" s="73"/>
      <c r="J154" s="74"/>
      <c r="K154" s="74"/>
      <c r="L154" s="74"/>
      <c r="M154" s="75"/>
      <c r="N154" s="2"/>
      <c r="V154" s="56"/>
    </row>
    <row r="155" spans="1:22" ht="13.5" thickBot="1">
      <c r="A155" s="198"/>
      <c r="B155" s="58"/>
      <c r="C155" s="58"/>
      <c r="D155" s="59"/>
      <c r="E155" s="60"/>
      <c r="F155" s="61"/>
      <c r="G155" s="202"/>
      <c r="H155" s="203"/>
      <c r="I155" s="204"/>
      <c r="J155" s="62"/>
      <c r="K155" s="63"/>
      <c r="L155" s="64"/>
      <c r="M155" s="65"/>
      <c r="N155" s="2"/>
      <c r="V155" s="56"/>
    </row>
    <row r="156" spans="1:22" ht="23.25" thickBot="1">
      <c r="A156" s="198"/>
      <c r="B156" s="76" t="s">
        <v>337</v>
      </c>
      <c r="C156" s="76" t="s">
        <v>339</v>
      </c>
      <c r="D156" s="76" t="s">
        <v>23</v>
      </c>
      <c r="E156" s="205" t="s">
        <v>341</v>
      </c>
      <c r="F156" s="205"/>
      <c r="G156" s="206"/>
      <c r="H156" s="207"/>
      <c r="I156" s="208"/>
      <c r="J156" s="66"/>
      <c r="K156" s="64"/>
      <c r="L156" s="67"/>
      <c r="M156" s="68"/>
      <c r="N156" s="2"/>
      <c r="V156" s="56"/>
    </row>
    <row r="157" spans="1:22" ht="13.5" thickBot="1">
      <c r="A157" s="199"/>
      <c r="B157" s="77"/>
      <c r="C157" s="77"/>
      <c r="D157" s="78"/>
      <c r="E157" s="79" t="s">
        <v>4</v>
      </c>
      <c r="F157" s="80"/>
      <c r="G157" s="209"/>
      <c r="H157" s="210"/>
      <c r="I157" s="211"/>
      <c r="J157" s="81"/>
      <c r="K157" s="82"/>
      <c r="L157" s="82"/>
      <c r="M157" s="83"/>
      <c r="N157" s="2"/>
      <c r="V157" s="56"/>
    </row>
    <row r="158" spans="1:22" ht="24" customHeight="1" thickBot="1">
      <c r="A158" s="198">
        <f t="shared" ref="A158" si="32">A154+1</f>
        <v>36</v>
      </c>
      <c r="B158" s="72" t="s">
        <v>336</v>
      </c>
      <c r="C158" s="72" t="s">
        <v>338</v>
      </c>
      <c r="D158" s="72" t="s">
        <v>24</v>
      </c>
      <c r="E158" s="200" t="s">
        <v>340</v>
      </c>
      <c r="F158" s="200"/>
      <c r="G158" s="200" t="s">
        <v>332</v>
      </c>
      <c r="H158" s="201"/>
      <c r="I158" s="73"/>
      <c r="J158" s="74"/>
      <c r="K158" s="74"/>
      <c r="L158" s="74"/>
      <c r="M158" s="75"/>
      <c r="N158" s="2"/>
      <c r="V158" s="56"/>
    </row>
    <row r="159" spans="1:22" ht="13.5" thickBot="1">
      <c r="A159" s="198"/>
      <c r="B159" s="58"/>
      <c r="C159" s="58"/>
      <c r="D159" s="59"/>
      <c r="E159" s="60"/>
      <c r="F159" s="61"/>
      <c r="G159" s="202"/>
      <c r="H159" s="203"/>
      <c r="I159" s="204"/>
      <c r="J159" s="62"/>
      <c r="K159" s="63"/>
      <c r="L159" s="64"/>
      <c r="M159" s="65"/>
      <c r="N159" s="2"/>
      <c r="V159" s="56"/>
    </row>
    <row r="160" spans="1:22" ht="23.25" thickBot="1">
      <c r="A160" s="198"/>
      <c r="B160" s="76" t="s">
        <v>337</v>
      </c>
      <c r="C160" s="76" t="s">
        <v>339</v>
      </c>
      <c r="D160" s="76" t="s">
        <v>23</v>
      </c>
      <c r="E160" s="205" t="s">
        <v>341</v>
      </c>
      <c r="F160" s="205"/>
      <c r="G160" s="206"/>
      <c r="H160" s="207"/>
      <c r="I160" s="208"/>
      <c r="J160" s="66"/>
      <c r="K160" s="64"/>
      <c r="L160" s="67"/>
      <c r="M160" s="68"/>
      <c r="N160" s="2"/>
      <c r="V160" s="56"/>
    </row>
    <row r="161" spans="1:22" ht="13.5" thickBot="1">
      <c r="A161" s="199"/>
      <c r="B161" s="77"/>
      <c r="C161" s="77"/>
      <c r="D161" s="78"/>
      <c r="E161" s="79" t="s">
        <v>4</v>
      </c>
      <c r="F161" s="80"/>
      <c r="G161" s="209"/>
      <c r="H161" s="210"/>
      <c r="I161" s="211"/>
      <c r="J161" s="81"/>
      <c r="K161" s="82"/>
      <c r="L161" s="82"/>
      <c r="M161" s="83"/>
      <c r="N161" s="2"/>
      <c r="V161" s="56"/>
    </row>
    <row r="162" spans="1:22" ht="24" customHeight="1" thickBot="1">
      <c r="A162" s="198">
        <f t="shared" ref="A162" si="33">A158+1</f>
        <v>37</v>
      </c>
      <c r="B162" s="72" t="s">
        <v>336</v>
      </c>
      <c r="C162" s="72" t="s">
        <v>338</v>
      </c>
      <c r="D162" s="72" t="s">
        <v>24</v>
      </c>
      <c r="E162" s="200" t="s">
        <v>340</v>
      </c>
      <c r="F162" s="200"/>
      <c r="G162" s="200" t="s">
        <v>332</v>
      </c>
      <c r="H162" s="201"/>
      <c r="I162" s="73"/>
      <c r="J162" s="74"/>
      <c r="K162" s="74"/>
      <c r="L162" s="74"/>
      <c r="M162" s="75"/>
      <c r="N162" s="2"/>
      <c r="V162" s="56"/>
    </row>
    <row r="163" spans="1:22" ht="13.5" thickBot="1">
      <c r="A163" s="198"/>
      <c r="B163" s="58"/>
      <c r="C163" s="58"/>
      <c r="D163" s="59"/>
      <c r="E163" s="60"/>
      <c r="F163" s="61"/>
      <c r="G163" s="202"/>
      <c r="H163" s="203"/>
      <c r="I163" s="204"/>
      <c r="J163" s="62"/>
      <c r="K163" s="63"/>
      <c r="L163" s="64"/>
      <c r="M163" s="65"/>
      <c r="N163" s="2"/>
      <c r="V163" s="56"/>
    </row>
    <row r="164" spans="1:22" ht="23.25" thickBot="1">
      <c r="A164" s="198"/>
      <c r="B164" s="76" t="s">
        <v>337</v>
      </c>
      <c r="C164" s="76" t="s">
        <v>339</v>
      </c>
      <c r="D164" s="76" t="s">
        <v>23</v>
      </c>
      <c r="E164" s="205" t="s">
        <v>341</v>
      </c>
      <c r="F164" s="205"/>
      <c r="G164" s="206"/>
      <c r="H164" s="207"/>
      <c r="I164" s="208"/>
      <c r="J164" s="66"/>
      <c r="K164" s="64"/>
      <c r="L164" s="67"/>
      <c r="M164" s="68"/>
      <c r="N164" s="2"/>
      <c r="V164" s="56"/>
    </row>
    <row r="165" spans="1:22" ht="13.5" thickBot="1">
      <c r="A165" s="199"/>
      <c r="B165" s="77"/>
      <c r="C165" s="77"/>
      <c r="D165" s="78"/>
      <c r="E165" s="79" t="s">
        <v>4</v>
      </c>
      <c r="F165" s="80"/>
      <c r="G165" s="209"/>
      <c r="H165" s="210"/>
      <c r="I165" s="211"/>
      <c r="J165" s="81"/>
      <c r="K165" s="82"/>
      <c r="L165" s="82"/>
      <c r="M165" s="83"/>
      <c r="N165" s="2"/>
      <c r="V165" s="56"/>
    </row>
    <row r="166" spans="1:22" ht="24" customHeight="1" thickBot="1">
      <c r="A166" s="198">
        <f t="shared" ref="A166" si="34">A162+1</f>
        <v>38</v>
      </c>
      <c r="B166" s="72" t="s">
        <v>336</v>
      </c>
      <c r="C166" s="72" t="s">
        <v>338</v>
      </c>
      <c r="D166" s="72" t="s">
        <v>24</v>
      </c>
      <c r="E166" s="200" t="s">
        <v>340</v>
      </c>
      <c r="F166" s="200"/>
      <c r="G166" s="200" t="s">
        <v>332</v>
      </c>
      <c r="H166" s="201"/>
      <c r="I166" s="73"/>
      <c r="J166" s="74"/>
      <c r="K166" s="74"/>
      <c r="L166" s="74"/>
      <c r="M166" s="75"/>
      <c r="N166" s="2"/>
      <c r="V166" s="56"/>
    </row>
    <row r="167" spans="1:22" ht="13.5" thickBot="1">
      <c r="A167" s="198"/>
      <c r="B167" s="58"/>
      <c r="C167" s="58"/>
      <c r="D167" s="59"/>
      <c r="E167" s="60"/>
      <c r="F167" s="61"/>
      <c r="G167" s="202"/>
      <c r="H167" s="203"/>
      <c r="I167" s="204"/>
      <c r="J167" s="62"/>
      <c r="K167" s="63"/>
      <c r="L167" s="64"/>
      <c r="M167" s="65"/>
      <c r="N167" s="2"/>
      <c r="V167" s="56"/>
    </row>
    <row r="168" spans="1:22" ht="23.25" thickBot="1">
      <c r="A168" s="198"/>
      <c r="B168" s="76" t="s">
        <v>337</v>
      </c>
      <c r="C168" s="76" t="s">
        <v>339</v>
      </c>
      <c r="D168" s="76" t="s">
        <v>23</v>
      </c>
      <c r="E168" s="205" t="s">
        <v>341</v>
      </c>
      <c r="F168" s="205"/>
      <c r="G168" s="206"/>
      <c r="H168" s="207"/>
      <c r="I168" s="208"/>
      <c r="J168" s="66"/>
      <c r="K168" s="64"/>
      <c r="L168" s="67"/>
      <c r="M168" s="68"/>
      <c r="N168" s="2"/>
      <c r="V168" s="56"/>
    </row>
    <row r="169" spans="1:22" ht="13.5" thickBot="1">
      <c r="A169" s="199"/>
      <c r="B169" s="77"/>
      <c r="C169" s="77"/>
      <c r="D169" s="78"/>
      <c r="E169" s="79" t="s">
        <v>4</v>
      </c>
      <c r="F169" s="80"/>
      <c r="G169" s="209"/>
      <c r="H169" s="210"/>
      <c r="I169" s="211"/>
      <c r="J169" s="81"/>
      <c r="K169" s="82"/>
      <c r="L169" s="82"/>
      <c r="M169" s="83"/>
      <c r="N169" s="2"/>
      <c r="V169" s="56"/>
    </row>
    <row r="170" spans="1:22" ht="24" customHeight="1" thickBot="1">
      <c r="A170" s="198">
        <f t="shared" ref="A170" si="35">A166+1</f>
        <v>39</v>
      </c>
      <c r="B170" s="72" t="s">
        <v>336</v>
      </c>
      <c r="C170" s="72" t="s">
        <v>338</v>
      </c>
      <c r="D170" s="72" t="s">
        <v>24</v>
      </c>
      <c r="E170" s="200" t="s">
        <v>340</v>
      </c>
      <c r="F170" s="200"/>
      <c r="G170" s="200" t="s">
        <v>332</v>
      </c>
      <c r="H170" s="201"/>
      <c r="I170" s="73"/>
      <c r="J170" s="74"/>
      <c r="K170" s="74"/>
      <c r="L170" s="74"/>
      <c r="M170" s="75"/>
      <c r="N170" s="2"/>
      <c r="V170" s="56"/>
    </row>
    <row r="171" spans="1:22" ht="13.5" thickBot="1">
      <c r="A171" s="198"/>
      <c r="B171" s="58"/>
      <c r="C171" s="58"/>
      <c r="D171" s="59"/>
      <c r="E171" s="60"/>
      <c r="F171" s="61"/>
      <c r="G171" s="202"/>
      <c r="H171" s="203"/>
      <c r="I171" s="204"/>
      <c r="J171" s="62"/>
      <c r="K171" s="63"/>
      <c r="L171" s="64"/>
      <c r="M171" s="65"/>
      <c r="N171" s="2"/>
      <c r="V171" s="56"/>
    </row>
    <row r="172" spans="1:22" ht="23.25" thickBot="1">
      <c r="A172" s="198"/>
      <c r="B172" s="76" t="s">
        <v>337</v>
      </c>
      <c r="C172" s="76" t="s">
        <v>339</v>
      </c>
      <c r="D172" s="76" t="s">
        <v>23</v>
      </c>
      <c r="E172" s="205" t="s">
        <v>341</v>
      </c>
      <c r="F172" s="205"/>
      <c r="G172" s="206"/>
      <c r="H172" s="207"/>
      <c r="I172" s="208"/>
      <c r="J172" s="66"/>
      <c r="K172" s="64"/>
      <c r="L172" s="67"/>
      <c r="M172" s="68"/>
      <c r="N172" s="2"/>
      <c r="V172" s="56"/>
    </row>
    <row r="173" spans="1:22" ht="13.5" thickBot="1">
      <c r="A173" s="199"/>
      <c r="B173" s="77"/>
      <c r="C173" s="77"/>
      <c r="D173" s="78"/>
      <c r="E173" s="79" t="s">
        <v>4</v>
      </c>
      <c r="F173" s="80"/>
      <c r="G173" s="209"/>
      <c r="H173" s="210"/>
      <c r="I173" s="211"/>
      <c r="J173" s="81"/>
      <c r="K173" s="82"/>
      <c r="L173" s="82"/>
      <c r="M173" s="83"/>
      <c r="N173" s="2"/>
      <c r="V173" s="56"/>
    </row>
    <row r="174" spans="1:22" ht="24" customHeight="1" thickBot="1">
      <c r="A174" s="198">
        <f t="shared" ref="A174" si="36">A170+1</f>
        <v>40</v>
      </c>
      <c r="B174" s="72" t="s">
        <v>336</v>
      </c>
      <c r="C174" s="72" t="s">
        <v>338</v>
      </c>
      <c r="D174" s="72" t="s">
        <v>24</v>
      </c>
      <c r="E174" s="200" t="s">
        <v>340</v>
      </c>
      <c r="F174" s="200"/>
      <c r="G174" s="200" t="s">
        <v>332</v>
      </c>
      <c r="H174" s="201"/>
      <c r="I174" s="73"/>
      <c r="J174" s="74"/>
      <c r="K174" s="74"/>
      <c r="L174" s="74"/>
      <c r="M174" s="75"/>
      <c r="N174" s="2"/>
      <c r="V174" s="56"/>
    </row>
    <row r="175" spans="1:22" ht="13.5" thickBot="1">
      <c r="A175" s="198"/>
      <c r="B175" s="58"/>
      <c r="C175" s="58"/>
      <c r="D175" s="59"/>
      <c r="E175" s="60"/>
      <c r="F175" s="61"/>
      <c r="G175" s="202"/>
      <c r="H175" s="203"/>
      <c r="I175" s="204"/>
      <c r="J175" s="62"/>
      <c r="K175" s="63"/>
      <c r="L175" s="64"/>
      <c r="M175" s="65"/>
      <c r="N175" s="2"/>
      <c r="V175" s="56"/>
    </row>
    <row r="176" spans="1:22" ht="23.25" thickBot="1">
      <c r="A176" s="198"/>
      <c r="B176" s="76" t="s">
        <v>337</v>
      </c>
      <c r="C176" s="76" t="s">
        <v>339</v>
      </c>
      <c r="D176" s="76" t="s">
        <v>23</v>
      </c>
      <c r="E176" s="205" t="s">
        <v>341</v>
      </c>
      <c r="F176" s="205"/>
      <c r="G176" s="206"/>
      <c r="H176" s="207"/>
      <c r="I176" s="208"/>
      <c r="J176" s="66"/>
      <c r="K176" s="64"/>
      <c r="L176" s="67"/>
      <c r="M176" s="68"/>
      <c r="N176" s="2"/>
      <c r="V176" s="56"/>
    </row>
    <row r="177" spans="1:22" ht="13.5" thickBot="1">
      <c r="A177" s="199"/>
      <c r="B177" s="77"/>
      <c r="C177" s="77"/>
      <c r="D177" s="78"/>
      <c r="E177" s="79" t="s">
        <v>4</v>
      </c>
      <c r="F177" s="80"/>
      <c r="G177" s="209"/>
      <c r="H177" s="210"/>
      <c r="I177" s="211"/>
      <c r="J177" s="81"/>
      <c r="K177" s="82"/>
      <c r="L177" s="82"/>
      <c r="M177" s="83"/>
      <c r="N177" s="2"/>
      <c r="V177" s="56"/>
    </row>
    <row r="178" spans="1:22" ht="24" customHeight="1" thickBot="1">
      <c r="A178" s="198">
        <f t="shared" ref="A178" si="37">A174+1</f>
        <v>41</v>
      </c>
      <c r="B178" s="72" t="s">
        <v>336</v>
      </c>
      <c r="C178" s="72" t="s">
        <v>338</v>
      </c>
      <c r="D178" s="72" t="s">
        <v>24</v>
      </c>
      <c r="E178" s="200" t="s">
        <v>340</v>
      </c>
      <c r="F178" s="200"/>
      <c r="G178" s="200" t="s">
        <v>332</v>
      </c>
      <c r="H178" s="201"/>
      <c r="I178" s="73"/>
      <c r="J178" s="74"/>
      <c r="K178" s="74"/>
      <c r="L178" s="74"/>
      <c r="M178" s="75"/>
      <c r="N178" s="2"/>
      <c r="V178" s="56"/>
    </row>
    <row r="179" spans="1:22" ht="13.5" thickBot="1">
      <c r="A179" s="198"/>
      <c r="B179" s="58"/>
      <c r="C179" s="58"/>
      <c r="D179" s="59"/>
      <c r="E179" s="60"/>
      <c r="F179" s="61"/>
      <c r="G179" s="202"/>
      <c r="H179" s="203"/>
      <c r="I179" s="204"/>
      <c r="J179" s="62"/>
      <c r="K179" s="63"/>
      <c r="L179" s="64"/>
      <c r="M179" s="65"/>
      <c r="N179" s="2"/>
      <c r="V179" s="56">
        <f>G179</f>
        <v>0</v>
      </c>
    </row>
    <row r="180" spans="1:22" ht="23.25" thickBot="1">
      <c r="A180" s="198"/>
      <c r="B180" s="76" t="s">
        <v>337</v>
      </c>
      <c r="C180" s="76" t="s">
        <v>339</v>
      </c>
      <c r="D180" s="76" t="s">
        <v>23</v>
      </c>
      <c r="E180" s="205" t="s">
        <v>341</v>
      </c>
      <c r="F180" s="205"/>
      <c r="G180" s="206"/>
      <c r="H180" s="207"/>
      <c r="I180" s="208"/>
      <c r="J180" s="66"/>
      <c r="K180" s="64"/>
      <c r="L180" s="67"/>
      <c r="M180" s="68"/>
      <c r="N180" s="2"/>
      <c r="V180" s="56"/>
    </row>
    <row r="181" spans="1:22" ht="13.5" thickBot="1">
      <c r="A181" s="199"/>
      <c r="B181" s="77"/>
      <c r="C181" s="77"/>
      <c r="D181" s="78"/>
      <c r="E181" s="79" t="s">
        <v>4</v>
      </c>
      <c r="F181" s="80"/>
      <c r="G181" s="209"/>
      <c r="H181" s="210"/>
      <c r="I181" s="211"/>
      <c r="J181" s="81"/>
      <c r="K181" s="82"/>
      <c r="L181" s="82"/>
      <c r="M181" s="83"/>
      <c r="N181" s="2"/>
      <c r="V181" s="56"/>
    </row>
    <row r="182" spans="1:22" ht="24" customHeight="1" thickBot="1">
      <c r="A182" s="198">
        <f t="shared" ref="A182" si="38">A178+1</f>
        <v>42</v>
      </c>
      <c r="B182" s="72" t="s">
        <v>336</v>
      </c>
      <c r="C182" s="72" t="s">
        <v>338</v>
      </c>
      <c r="D182" s="72" t="s">
        <v>24</v>
      </c>
      <c r="E182" s="200" t="s">
        <v>340</v>
      </c>
      <c r="F182" s="200"/>
      <c r="G182" s="200" t="s">
        <v>332</v>
      </c>
      <c r="H182" s="201"/>
      <c r="I182" s="73"/>
      <c r="J182" s="74"/>
      <c r="K182" s="74"/>
      <c r="L182" s="74"/>
      <c r="M182" s="75"/>
      <c r="N182" s="2"/>
      <c r="V182" s="56"/>
    </row>
    <row r="183" spans="1:22" ht="13.5" thickBot="1">
      <c r="A183" s="198"/>
      <c r="B183" s="58"/>
      <c r="C183" s="58"/>
      <c r="D183" s="59"/>
      <c r="E183" s="60"/>
      <c r="F183" s="61"/>
      <c r="G183" s="202"/>
      <c r="H183" s="203"/>
      <c r="I183" s="204"/>
      <c r="J183" s="62"/>
      <c r="K183" s="63"/>
      <c r="L183" s="64"/>
      <c r="M183" s="65"/>
      <c r="N183" s="2"/>
      <c r="V183" s="56">
        <f>G183</f>
        <v>0</v>
      </c>
    </row>
    <row r="184" spans="1:22" ht="23.25" thickBot="1">
      <c r="A184" s="198"/>
      <c r="B184" s="76" t="s">
        <v>337</v>
      </c>
      <c r="C184" s="76" t="s">
        <v>339</v>
      </c>
      <c r="D184" s="76" t="s">
        <v>23</v>
      </c>
      <c r="E184" s="205" t="s">
        <v>341</v>
      </c>
      <c r="F184" s="205"/>
      <c r="G184" s="206"/>
      <c r="H184" s="207"/>
      <c r="I184" s="208"/>
      <c r="J184" s="66"/>
      <c r="K184" s="64"/>
      <c r="L184" s="67"/>
      <c r="M184" s="68"/>
      <c r="N184" s="2"/>
      <c r="V184" s="56"/>
    </row>
    <row r="185" spans="1:22" ht="13.5" thickBot="1">
      <c r="A185" s="199"/>
      <c r="B185" s="77"/>
      <c r="C185" s="77"/>
      <c r="D185" s="78"/>
      <c r="E185" s="79" t="s">
        <v>4</v>
      </c>
      <c r="F185" s="80"/>
      <c r="G185" s="209"/>
      <c r="H185" s="210"/>
      <c r="I185" s="211"/>
      <c r="J185" s="81"/>
      <c r="K185" s="82"/>
      <c r="L185" s="82"/>
      <c r="M185" s="83"/>
      <c r="N185" s="2"/>
      <c r="V185" s="56"/>
    </row>
    <row r="186" spans="1:22" ht="24" customHeight="1" thickBot="1">
      <c r="A186" s="198">
        <f t="shared" ref="A186" si="39">A182+1</f>
        <v>43</v>
      </c>
      <c r="B186" s="72" t="s">
        <v>336</v>
      </c>
      <c r="C186" s="72" t="s">
        <v>338</v>
      </c>
      <c r="D186" s="72" t="s">
        <v>24</v>
      </c>
      <c r="E186" s="200" t="s">
        <v>340</v>
      </c>
      <c r="F186" s="200"/>
      <c r="G186" s="200" t="s">
        <v>332</v>
      </c>
      <c r="H186" s="201"/>
      <c r="I186" s="73"/>
      <c r="J186" s="74"/>
      <c r="K186" s="74"/>
      <c r="L186" s="74"/>
      <c r="M186" s="75"/>
      <c r="N186" s="2"/>
      <c r="V186" s="56"/>
    </row>
    <row r="187" spans="1:22" ht="13.5" thickBot="1">
      <c r="A187" s="198"/>
      <c r="B187" s="58"/>
      <c r="C187" s="58"/>
      <c r="D187" s="59"/>
      <c r="E187" s="60"/>
      <c r="F187" s="61"/>
      <c r="G187" s="202"/>
      <c r="H187" s="203"/>
      <c r="I187" s="204"/>
      <c r="J187" s="62"/>
      <c r="K187" s="63"/>
      <c r="L187" s="64"/>
      <c r="M187" s="65"/>
      <c r="N187" s="2"/>
      <c r="V187" s="56">
        <f>G187</f>
        <v>0</v>
      </c>
    </row>
    <row r="188" spans="1:22" ht="23.25" thickBot="1">
      <c r="A188" s="198"/>
      <c r="B188" s="76" t="s">
        <v>337</v>
      </c>
      <c r="C188" s="76" t="s">
        <v>339</v>
      </c>
      <c r="D188" s="76" t="s">
        <v>23</v>
      </c>
      <c r="E188" s="205" t="s">
        <v>341</v>
      </c>
      <c r="F188" s="205"/>
      <c r="G188" s="206"/>
      <c r="H188" s="207"/>
      <c r="I188" s="208"/>
      <c r="J188" s="66"/>
      <c r="K188" s="64"/>
      <c r="L188" s="67"/>
      <c r="M188" s="68"/>
      <c r="N188" s="2"/>
      <c r="V188" s="56"/>
    </row>
    <row r="189" spans="1:22" ht="13.5" thickBot="1">
      <c r="A189" s="199"/>
      <c r="B189" s="77"/>
      <c r="C189" s="77"/>
      <c r="D189" s="78"/>
      <c r="E189" s="79" t="s">
        <v>4</v>
      </c>
      <c r="F189" s="80"/>
      <c r="G189" s="209"/>
      <c r="H189" s="210"/>
      <c r="I189" s="211"/>
      <c r="J189" s="81"/>
      <c r="K189" s="82"/>
      <c r="L189" s="82"/>
      <c r="M189" s="83"/>
      <c r="N189" s="2"/>
      <c r="V189" s="56"/>
    </row>
    <row r="190" spans="1:22" ht="24" customHeight="1" thickBot="1">
      <c r="A190" s="198">
        <f t="shared" ref="A190" si="40">A186+1</f>
        <v>44</v>
      </c>
      <c r="B190" s="72" t="s">
        <v>336</v>
      </c>
      <c r="C190" s="72" t="s">
        <v>338</v>
      </c>
      <c r="D190" s="72" t="s">
        <v>24</v>
      </c>
      <c r="E190" s="200" t="s">
        <v>340</v>
      </c>
      <c r="F190" s="200"/>
      <c r="G190" s="200" t="s">
        <v>332</v>
      </c>
      <c r="H190" s="201"/>
      <c r="I190" s="73"/>
      <c r="J190" s="74"/>
      <c r="K190" s="74"/>
      <c r="L190" s="74"/>
      <c r="M190" s="75"/>
      <c r="N190" s="2"/>
      <c r="V190" s="56"/>
    </row>
    <row r="191" spans="1:22" ht="13.5" thickBot="1">
      <c r="A191" s="198"/>
      <c r="B191" s="58"/>
      <c r="C191" s="58"/>
      <c r="D191" s="59"/>
      <c r="E191" s="60"/>
      <c r="F191" s="61"/>
      <c r="G191" s="202"/>
      <c r="H191" s="203"/>
      <c r="I191" s="204"/>
      <c r="J191" s="62"/>
      <c r="K191" s="63"/>
      <c r="L191" s="64"/>
      <c r="M191" s="65"/>
      <c r="N191" s="2"/>
      <c r="V191" s="56">
        <f>G191</f>
        <v>0</v>
      </c>
    </row>
    <row r="192" spans="1:22" ht="23.25" thickBot="1">
      <c r="A192" s="198"/>
      <c r="B192" s="76" t="s">
        <v>337</v>
      </c>
      <c r="C192" s="76" t="s">
        <v>339</v>
      </c>
      <c r="D192" s="76" t="s">
        <v>23</v>
      </c>
      <c r="E192" s="205" t="s">
        <v>341</v>
      </c>
      <c r="F192" s="205"/>
      <c r="G192" s="206"/>
      <c r="H192" s="207"/>
      <c r="I192" s="208"/>
      <c r="J192" s="66"/>
      <c r="K192" s="64"/>
      <c r="L192" s="67"/>
      <c r="M192" s="68"/>
      <c r="N192" s="2"/>
      <c r="V192" s="56"/>
    </row>
    <row r="193" spans="1:22" ht="13.5" thickBot="1">
      <c r="A193" s="199"/>
      <c r="B193" s="77"/>
      <c r="C193" s="77"/>
      <c r="D193" s="78"/>
      <c r="E193" s="79" t="s">
        <v>4</v>
      </c>
      <c r="F193" s="80"/>
      <c r="G193" s="209"/>
      <c r="H193" s="210"/>
      <c r="I193" s="211"/>
      <c r="J193" s="81"/>
      <c r="K193" s="82"/>
      <c r="L193" s="82"/>
      <c r="M193" s="83"/>
      <c r="N193" s="2"/>
      <c r="V193" s="56"/>
    </row>
    <row r="194" spans="1:22" ht="24" customHeight="1" thickBot="1">
      <c r="A194" s="198">
        <f t="shared" ref="A194" si="41">A190+1</f>
        <v>45</v>
      </c>
      <c r="B194" s="72" t="s">
        <v>336</v>
      </c>
      <c r="C194" s="72" t="s">
        <v>338</v>
      </c>
      <c r="D194" s="72" t="s">
        <v>24</v>
      </c>
      <c r="E194" s="200" t="s">
        <v>340</v>
      </c>
      <c r="F194" s="200"/>
      <c r="G194" s="200" t="s">
        <v>332</v>
      </c>
      <c r="H194" s="201"/>
      <c r="I194" s="73"/>
      <c r="J194" s="74"/>
      <c r="K194" s="74"/>
      <c r="L194" s="74"/>
      <c r="M194" s="75"/>
      <c r="N194" s="2"/>
      <c r="V194" s="56"/>
    </row>
    <row r="195" spans="1:22" ht="13.5" thickBot="1">
      <c r="A195" s="198"/>
      <c r="B195" s="58"/>
      <c r="C195" s="58"/>
      <c r="D195" s="59"/>
      <c r="E195" s="60"/>
      <c r="F195" s="61"/>
      <c r="G195" s="202"/>
      <c r="H195" s="203"/>
      <c r="I195" s="204"/>
      <c r="J195" s="62"/>
      <c r="K195" s="63"/>
      <c r="L195" s="64"/>
      <c r="M195" s="65"/>
      <c r="N195" s="2"/>
      <c r="V195" s="56">
        <f>G195</f>
        <v>0</v>
      </c>
    </row>
    <row r="196" spans="1:22" ht="23.25" thickBot="1">
      <c r="A196" s="198"/>
      <c r="B196" s="76" t="s">
        <v>337</v>
      </c>
      <c r="C196" s="76" t="s">
        <v>339</v>
      </c>
      <c r="D196" s="76" t="s">
        <v>23</v>
      </c>
      <c r="E196" s="205" t="s">
        <v>341</v>
      </c>
      <c r="F196" s="205"/>
      <c r="G196" s="206"/>
      <c r="H196" s="207"/>
      <c r="I196" s="208"/>
      <c r="J196" s="66"/>
      <c r="K196" s="64"/>
      <c r="L196" s="67"/>
      <c r="M196" s="68"/>
      <c r="N196" s="2"/>
      <c r="V196" s="56"/>
    </row>
    <row r="197" spans="1:22" ht="13.5" thickBot="1">
      <c r="A197" s="199"/>
      <c r="B197" s="77"/>
      <c r="C197" s="77"/>
      <c r="D197" s="78"/>
      <c r="E197" s="79" t="s">
        <v>4</v>
      </c>
      <c r="F197" s="80"/>
      <c r="G197" s="209"/>
      <c r="H197" s="210"/>
      <c r="I197" s="211"/>
      <c r="J197" s="81"/>
      <c r="K197" s="82"/>
      <c r="L197" s="82"/>
      <c r="M197" s="83"/>
      <c r="N197" s="2"/>
      <c r="V197" s="56"/>
    </row>
    <row r="198" spans="1:22" ht="24" customHeight="1" thickBot="1">
      <c r="A198" s="198">
        <f t="shared" ref="A198" si="42">A194+1</f>
        <v>46</v>
      </c>
      <c r="B198" s="72" t="s">
        <v>336</v>
      </c>
      <c r="C198" s="72" t="s">
        <v>338</v>
      </c>
      <c r="D198" s="72" t="s">
        <v>24</v>
      </c>
      <c r="E198" s="200" t="s">
        <v>340</v>
      </c>
      <c r="F198" s="200"/>
      <c r="G198" s="200" t="s">
        <v>332</v>
      </c>
      <c r="H198" s="201"/>
      <c r="I198" s="73"/>
      <c r="J198" s="74"/>
      <c r="K198" s="74"/>
      <c r="L198" s="74"/>
      <c r="M198" s="75"/>
      <c r="N198" s="2"/>
      <c r="V198" s="56"/>
    </row>
    <row r="199" spans="1:22" ht="13.5" thickBot="1">
      <c r="A199" s="198"/>
      <c r="B199" s="58"/>
      <c r="C199" s="58"/>
      <c r="D199" s="59"/>
      <c r="E199" s="60"/>
      <c r="F199" s="61"/>
      <c r="G199" s="202"/>
      <c r="H199" s="203"/>
      <c r="I199" s="204"/>
      <c r="J199" s="62"/>
      <c r="K199" s="63"/>
      <c r="L199" s="64"/>
      <c r="M199" s="65"/>
      <c r="N199" s="2"/>
      <c r="V199" s="56">
        <f>G199</f>
        <v>0</v>
      </c>
    </row>
    <row r="200" spans="1:22" ht="23.25" thickBot="1">
      <c r="A200" s="198"/>
      <c r="B200" s="76" t="s">
        <v>337</v>
      </c>
      <c r="C200" s="76" t="s">
        <v>339</v>
      </c>
      <c r="D200" s="76" t="s">
        <v>23</v>
      </c>
      <c r="E200" s="205" t="s">
        <v>341</v>
      </c>
      <c r="F200" s="205"/>
      <c r="G200" s="206"/>
      <c r="H200" s="207"/>
      <c r="I200" s="208"/>
      <c r="J200" s="66"/>
      <c r="K200" s="64"/>
      <c r="L200" s="67"/>
      <c r="M200" s="68"/>
      <c r="N200" s="2"/>
      <c r="V200" s="56"/>
    </row>
    <row r="201" spans="1:22" ht="13.5" thickBot="1">
      <c r="A201" s="199"/>
      <c r="B201" s="77"/>
      <c r="C201" s="77"/>
      <c r="D201" s="78"/>
      <c r="E201" s="79" t="s">
        <v>4</v>
      </c>
      <c r="F201" s="80"/>
      <c r="G201" s="209"/>
      <c r="H201" s="210"/>
      <c r="I201" s="211"/>
      <c r="J201" s="81"/>
      <c r="K201" s="82"/>
      <c r="L201" s="82"/>
      <c r="M201" s="83"/>
      <c r="N201" s="2"/>
      <c r="V201" s="56"/>
    </row>
    <row r="202" spans="1:22" ht="24" customHeight="1" thickBot="1">
      <c r="A202" s="198">
        <f t="shared" ref="A202" si="43">A198+1</f>
        <v>47</v>
      </c>
      <c r="B202" s="72" t="s">
        <v>336</v>
      </c>
      <c r="C202" s="72" t="s">
        <v>338</v>
      </c>
      <c r="D202" s="72" t="s">
        <v>24</v>
      </c>
      <c r="E202" s="200" t="s">
        <v>340</v>
      </c>
      <c r="F202" s="200"/>
      <c r="G202" s="200" t="s">
        <v>332</v>
      </c>
      <c r="H202" s="201"/>
      <c r="I202" s="73"/>
      <c r="J202" s="74"/>
      <c r="K202" s="74"/>
      <c r="L202" s="74"/>
      <c r="M202" s="75"/>
      <c r="N202" s="2"/>
      <c r="V202" s="56"/>
    </row>
    <row r="203" spans="1:22" ht="13.5" thickBot="1">
      <c r="A203" s="198"/>
      <c r="B203" s="58"/>
      <c r="C203" s="58"/>
      <c r="D203" s="59"/>
      <c r="E203" s="60"/>
      <c r="F203" s="61"/>
      <c r="G203" s="202"/>
      <c r="H203" s="203"/>
      <c r="I203" s="204"/>
      <c r="J203" s="62"/>
      <c r="K203" s="63"/>
      <c r="L203" s="64"/>
      <c r="M203" s="65"/>
      <c r="N203" s="2"/>
      <c r="V203" s="56">
        <f>G203</f>
        <v>0</v>
      </c>
    </row>
    <row r="204" spans="1:22" ht="23.25" thickBot="1">
      <c r="A204" s="198"/>
      <c r="B204" s="76" t="s">
        <v>337</v>
      </c>
      <c r="C204" s="76" t="s">
        <v>339</v>
      </c>
      <c r="D204" s="76" t="s">
        <v>23</v>
      </c>
      <c r="E204" s="205" t="s">
        <v>341</v>
      </c>
      <c r="F204" s="205"/>
      <c r="G204" s="206"/>
      <c r="H204" s="207"/>
      <c r="I204" s="208"/>
      <c r="J204" s="66"/>
      <c r="K204" s="64"/>
      <c r="L204" s="67"/>
      <c r="M204" s="68"/>
      <c r="N204" s="2"/>
      <c r="V204" s="56"/>
    </row>
    <row r="205" spans="1:22" ht="13.5" thickBot="1">
      <c r="A205" s="199"/>
      <c r="B205" s="77"/>
      <c r="C205" s="77"/>
      <c r="D205" s="78"/>
      <c r="E205" s="79" t="s">
        <v>4</v>
      </c>
      <c r="F205" s="80"/>
      <c r="G205" s="209"/>
      <c r="H205" s="210"/>
      <c r="I205" s="211"/>
      <c r="J205" s="81"/>
      <c r="K205" s="82"/>
      <c r="L205" s="82"/>
      <c r="M205" s="83"/>
      <c r="N205" s="2"/>
      <c r="V205" s="56"/>
    </row>
    <row r="206" spans="1:22" ht="24" customHeight="1" thickBot="1">
      <c r="A206" s="198">
        <f t="shared" ref="A206" si="44">A202+1</f>
        <v>48</v>
      </c>
      <c r="B206" s="72" t="s">
        <v>336</v>
      </c>
      <c r="C206" s="72" t="s">
        <v>338</v>
      </c>
      <c r="D206" s="72" t="s">
        <v>24</v>
      </c>
      <c r="E206" s="200" t="s">
        <v>340</v>
      </c>
      <c r="F206" s="200"/>
      <c r="G206" s="200" t="s">
        <v>332</v>
      </c>
      <c r="H206" s="201"/>
      <c r="I206" s="73"/>
      <c r="J206" s="74"/>
      <c r="K206" s="74"/>
      <c r="L206" s="74"/>
      <c r="M206" s="75"/>
      <c r="N206" s="2"/>
      <c r="V206" s="56"/>
    </row>
    <row r="207" spans="1:22" ht="13.5" thickBot="1">
      <c r="A207" s="198"/>
      <c r="B207" s="58"/>
      <c r="C207" s="58"/>
      <c r="D207" s="59"/>
      <c r="E207" s="60"/>
      <c r="F207" s="61"/>
      <c r="G207" s="202"/>
      <c r="H207" s="203"/>
      <c r="I207" s="204"/>
      <c r="J207" s="62"/>
      <c r="K207" s="63"/>
      <c r="L207" s="64"/>
      <c r="M207" s="65"/>
      <c r="N207" s="2"/>
      <c r="V207" s="56">
        <f>G207</f>
        <v>0</v>
      </c>
    </row>
    <row r="208" spans="1:22" ht="23.25" thickBot="1">
      <c r="A208" s="198"/>
      <c r="B208" s="76" t="s">
        <v>337</v>
      </c>
      <c r="C208" s="76" t="s">
        <v>339</v>
      </c>
      <c r="D208" s="76" t="s">
        <v>23</v>
      </c>
      <c r="E208" s="205" t="s">
        <v>341</v>
      </c>
      <c r="F208" s="205"/>
      <c r="G208" s="206"/>
      <c r="H208" s="207"/>
      <c r="I208" s="208"/>
      <c r="J208" s="66"/>
      <c r="K208" s="64"/>
      <c r="L208" s="67"/>
      <c r="M208" s="68"/>
      <c r="N208" s="2"/>
      <c r="V208" s="56"/>
    </row>
    <row r="209" spans="1:22" ht="13.5" thickBot="1">
      <c r="A209" s="199"/>
      <c r="B209" s="77"/>
      <c r="C209" s="77"/>
      <c r="D209" s="78"/>
      <c r="E209" s="79" t="s">
        <v>4</v>
      </c>
      <c r="F209" s="80"/>
      <c r="G209" s="209"/>
      <c r="H209" s="210"/>
      <c r="I209" s="211"/>
      <c r="J209" s="81"/>
      <c r="K209" s="82"/>
      <c r="L209" s="82"/>
      <c r="M209" s="83"/>
      <c r="N209" s="2"/>
      <c r="V209" s="56"/>
    </row>
    <row r="210" spans="1:22" ht="24" customHeight="1" thickBot="1">
      <c r="A210" s="198">
        <f t="shared" ref="A210" si="45">A206+1</f>
        <v>49</v>
      </c>
      <c r="B210" s="72" t="s">
        <v>336</v>
      </c>
      <c r="C210" s="72" t="s">
        <v>338</v>
      </c>
      <c r="D210" s="72" t="s">
        <v>24</v>
      </c>
      <c r="E210" s="200" t="s">
        <v>340</v>
      </c>
      <c r="F210" s="200"/>
      <c r="G210" s="200" t="s">
        <v>332</v>
      </c>
      <c r="H210" s="201"/>
      <c r="I210" s="73"/>
      <c r="J210" s="74"/>
      <c r="K210" s="74"/>
      <c r="L210" s="74"/>
      <c r="M210" s="75"/>
      <c r="N210" s="2"/>
      <c r="V210" s="56"/>
    </row>
    <row r="211" spans="1:22" ht="13.5" thickBot="1">
      <c r="A211" s="198"/>
      <c r="B211" s="58"/>
      <c r="C211" s="58"/>
      <c r="D211" s="59"/>
      <c r="E211" s="60"/>
      <c r="F211" s="61"/>
      <c r="G211" s="202"/>
      <c r="H211" s="203"/>
      <c r="I211" s="204"/>
      <c r="J211" s="62"/>
      <c r="K211" s="63"/>
      <c r="L211" s="64"/>
      <c r="M211" s="65"/>
      <c r="N211" s="2"/>
      <c r="V211" s="56">
        <f>G211</f>
        <v>0</v>
      </c>
    </row>
    <row r="212" spans="1:22" ht="23.25" thickBot="1">
      <c r="A212" s="198"/>
      <c r="B212" s="76" t="s">
        <v>337</v>
      </c>
      <c r="C212" s="76" t="s">
        <v>339</v>
      </c>
      <c r="D212" s="76" t="s">
        <v>23</v>
      </c>
      <c r="E212" s="205" t="s">
        <v>341</v>
      </c>
      <c r="F212" s="205"/>
      <c r="G212" s="206"/>
      <c r="H212" s="207"/>
      <c r="I212" s="208"/>
      <c r="J212" s="66"/>
      <c r="K212" s="64"/>
      <c r="L212" s="67"/>
      <c r="M212" s="68"/>
      <c r="N212" s="2"/>
      <c r="V212" s="56"/>
    </row>
    <row r="213" spans="1:22" ht="13.5" thickBot="1">
      <c r="A213" s="199"/>
      <c r="B213" s="77"/>
      <c r="C213" s="77"/>
      <c r="D213" s="78"/>
      <c r="E213" s="79" t="s">
        <v>4</v>
      </c>
      <c r="F213" s="80"/>
      <c r="G213" s="209"/>
      <c r="H213" s="210"/>
      <c r="I213" s="211"/>
      <c r="J213" s="81"/>
      <c r="K213" s="82"/>
      <c r="L213" s="82"/>
      <c r="M213" s="83"/>
      <c r="N213" s="2"/>
      <c r="V213" s="56"/>
    </row>
    <row r="214" spans="1:22" ht="24" customHeight="1" thickBot="1">
      <c r="A214" s="198">
        <f t="shared" ref="A214" si="46">A210+1</f>
        <v>50</v>
      </c>
      <c r="B214" s="72" t="s">
        <v>336</v>
      </c>
      <c r="C214" s="72" t="s">
        <v>338</v>
      </c>
      <c r="D214" s="72" t="s">
        <v>24</v>
      </c>
      <c r="E214" s="200" t="s">
        <v>340</v>
      </c>
      <c r="F214" s="200"/>
      <c r="G214" s="200" t="s">
        <v>332</v>
      </c>
      <c r="H214" s="201"/>
      <c r="I214" s="73"/>
      <c r="J214" s="74"/>
      <c r="K214" s="74"/>
      <c r="L214" s="74"/>
      <c r="M214" s="75"/>
      <c r="N214" s="2"/>
      <c r="V214" s="56"/>
    </row>
    <row r="215" spans="1:22" ht="13.5" thickBot="1">
      <c r="A215" s="198"/>
      <c r="B215" s="58"/>
      <c r="C215" s="58"/>
      <c r="D215" s="59"/>
      <c r="E215" s="60"/>
      <c r="F215" s="61"/>
      <c r="G215" s="202"/>
      <c r="H215" s="203"/>
      <c r="I215" s="204"/>
      <c r="J215" s="62"/>
      <c r="K215" s="63"/>
      <c r="L215" s="64"/>
      <c r="M215" s="65"/>
      <c r="N215" s="2"/>
      <c r="V215" s="56">
        <f>G215</f>
        <v>0</v>
      </c>
    </row>
    <row r="216" spans="1:22" ht="23.25" thickBot="1">
      <c r="A216" s="198"/>
      <c r="B216" s="76" t="s">
        <v>337</v>
      </c>
      <c r="C216" s="76" t="s">
        <v>339</v>
      </c>
      <c r="D216" s="76" t="s">
        <v>23</v>
      </c>
      <c r="E216" s="205" t="s">
        <v>341</v>
      </c>
      <c r="F216" s="205"/>
      <c r="G216" s="206"/>
      <c r="H216" s="207"/>
      <c r="I216" s="208"/>
      <c r="J216" s="66"/>
      <c r="K216" s="64"/>
      <c r="L216" s="67"/>
      <c r="M216" s="68"/>
      <c r="N216" s="2"/>
      <c r="V216" s="56"/>
    </row>
    <row r="217" spans="1:22" ht="13.5" thickBot="1">
      <c r="A217" s="199"/>
      <c r="B217" s="77"/>
      <c r="C217" s="77"/>
      <c r="D217" s="78"/>
      <c r="E217" s="79" t="s">
        <v>4</v>
      </c>
      <c r="F217" s="80"/>
      <c r="G217" s="209"/>
      <c r="H217" s="210"/>
      <c r="I217" s="211"/>
      <c r="J217" s="81"/>
      <c r="K217" s="82"/>
      <c r="L217" s="82"/>
      <c r="M217" s="83"/>
      <c r="N217" s="2"/>
      <c r="V217" s="56"/>
    </row>
    <row r="218" spans="1:22" ht="24" customHeight="1" thickBot="1">
      <c r="A218" s="198">
        <f t="shared" ref="A218" si="47">A214+1</f>
        <v>51</v>
      </c>
      <c r="B218" s="72" t="s">
        <v>336</v>
      </c>
      <c r="C218" s="72" t="s">
        <v>338</v>
      </c>
      <c r="D218" s="72" t="s">
        <v>24</v>
      </c>
      <c r="E218" s="200" t="s">
        <v>340</v>
      </c>
      <c r="F218" s="200"/>
      <c r="G218" s="200" t="s">
        <v>332</v>
      </c>
      <c r="H218" s="201"/>
      <c r="I218" s="73"/>
      <c r="J218" s="74"/>
      <c r="K218" s="74"/>
      <c r="L218" s="74"/>
      <c r="M218" s="75"/>
      <c r="N218" s="2"/>
      <c r="V218" s="56"/>
    </row>
    <row r="219" spans="1:22" ht="13.5" thickBot="1">
      <c r="A219" s="198"/>
      <c r="B219" s="58"/>
      <c r="C219" s="58"/>
      <c r="D219" s="59"/>
      <c r="E219" s="60"/>
      <c r="F219" s="61"/>
      <c r="G219" s="202"/>
      <c r="H219" s="203"/>
      <c r="I219" s="204"/>
      <c r="J219" s="62"/>
      <c r="K219" s="63"/>
      <c r="L219" s="64"/>
      <c r="M219" s="65"/>
      <c r="N219" s="2"/>
      <c r="V219" s="56">
        <f>G219</f>
        <v>0</v>
      </c>
    </row>
    <row r="220" spans="1:22" ht="23.25" thickBot="1">
      <c r="A220" s="198"/>
      <c r="B220" s="76" t="s">
        <v>337</v>
      </c>
      <c r="C220" s="76" t="s">
        <v>339</v>
      </c>
      <c r="D220" s="76" t="s">
        <v>23</v>
      </c>
      <c r="E220" s="205" t="s">
        <v>341</v>
      </c>
      <c r="F220" s="205"/>
      <c r="G220" s="206"/>
      <c r="H220" s="207"/>
      <c r="I220" s="208"/>
      <c r="J220" s="66"/>
      <c r="K220" s="64"/>
      <c r="L220" s="67"/>
      <c r="M220" s="68"/>
      <c r="N220" s="2"/>
      <c r="V220" s="56"/>
    </row>
    <row r="221" spans="1:22" ht="13.5" thickBot="1">
      <c r="A221" s="199"/>
      <c r="B221" s="77"/>
      <c r="C221" s="77"/>
      <c r="D221" s="78"/>
      <c r="E221" s="79" t="s">
        <v>4</v>
      </c>
      <c r="F221" s="80"/>
      <c r="G221" s="209"/>
      <c r="H221" s="210"/>
      <c r="I221" s="211"/>
      <c r="J221" s="81"/>
      <c r="K221" s="82"/>
      <c r="L221" s="82"/>
      <c r="M221" s="83"/>
      <c r="N221" s="2"/>
      <c r="V221" s="56"/>
    </row>
    <row r="222" spans="1:22" ht="24" customHeight="1" thickBot="1">
      <c r="A222" s="198">
        <f t="shared" ref="A222" si="48">A218+1</f>
        <v>52</v>
      </c>
      <c r="B222" s="72" t="s">
        <v>336</v>
      </c>
      <c r="C222" s="72" t="s">
        <v>338</v>
      </c>
      <c r="D222" s="72" t="s">
        <v>24</v>
      </c>
      <c r="E222" s="200" t="s">
        <v>340</v>
      </c>
      <c r="F222" s="200"/>
      <c r="G222" s="200" t="s">
        <v>332</v>
      </c>
      <c r="H222" s="201"/>
      <c r="I222" s="73"/>
      <c r="J222" s="74"/>
      <c r="K222" s="74"/>
      <c r="L222" s="74"/>
      <c r="M222" s="75"/>
      <c r="N222" s="2"/>
      <c r="V222" s="56"/>
    </row>
    <row r="223" spans="1:22" ht="13.5" thickBot="1">
      <c r="A223" s="198"/>
      <c r="B223" s="58"/>
      <c r="C223" s="58"/>
      <c r="D223" s="59"/>
      <c r="E223" s="60"/>
      <c r="F223" s="61"/>
      <c r="G223" s="202"/>
      <c r="H223" s="203"/>
      <c r="I223" s="204"/>
      <c r="J223" s="62"/>
      <c r="K223" s="63"/>
      <c r="L223" s="64"/>
      <c r="M223" s="65"/>
      <c r="N223" s="2"/>
      <c r="V223" s="56">
        <f>G223</f>
        <v>0</v>
      </c>
    </row>
    <row r="224" spans="1:22" ht="23.25" thickBot="1">
      <c r="A224" s="198"/>
      <c r="B224" s="76" t="s">
        <v>337</v>
      </c>
      <c r="C224" s="76" t="s">
        <v>339</v>
      </c>
      <c r="D224" s="76" t="s">
        <v>23</v>
      </c>
      <c r="E224" s="205" t="s">
        <v>341</v>
      </c>
      <c r="F224" s="205"/>
      <c r="G224" s="206"/>
      <c r="H224" s="207"/>
      <c r="I224" s="208"/>
      <c r="J224" s="66"/>
      <c r="K224" s="64"/>
      <c r="L224" s="67"/>
      <c r="M224" s="68"/>
      <c r="N224" s="2"/>
      <c r="V224" s="56"/>
    </row>
    <row r="225" spans="1:22" ht="13.5" thickBot="1">
      <c r="A225" s="199"/>
      <c r="B225" s="77"/>
      <c r="C225" s="77"/>
      <c r="D225" s="78"/>
      <c r="E225" s="79" t="s">
        <v>4</v>
      </c>
      <c r="F225" s="80"/>
      <c r="G225" s="209"/>
      <c r="H225" s="210"/>
      <c r="I225" s="211"/>
      <c r="J225" s="81"/>
      <c r="K225" s="82"/>
      <c r="L225" s="82"/>
      <c r="M225" s="83"/>
      <c r="N225" s="2"/>
      <c r="V225" s="56"/>
    </row>
    <row r="226" spans="1:22" ht="24" customHeight="1" thickBot="1">
      <c r="A226" s="198">
        <f t="shared" ref="A226" si="49">A222+1</f>
        <v>53</v>
      </c>
      <c r="B226" s="72" t="s">
        <v>336</v>
      </c>
      <c r="C226" s="72" t="s">
        <v>338</v>
      </c>
      <c r="D226" s="72" t="s">
        <v>24</v>
      </c>
      <c r="E226" s="200" t="s">
        <v>340</v>
      </c>
      <c r="F226" s="200"/>
      <c r="G226" s="200" t="s">
        <v>332</v>
      </c>
      <c r="H226" s="201"/>
      <c r="I226" s="73"/>
      <c r="J226" s="74"/>
      <c r="K226" s="74"/>
      <c r="L226" s="74"/>
      <c r="M226" s="75"/>
      <c r="N226" s="2"/>
      <c r="V226" s="56"/>
    </row>
    <row r="227" spans="1:22" ht="13.5" thickBot="1">
      <c r="A227" s="198"/>
      <c r="B227" s="58"/>
      <c r="C227" s="58"/>
      <c r="D227" s="59"/>
      <c r="E227" s="60"/>
      <c r="F227" s="61"/>
      <c r="G227" s="202"/>
      <c r="H227" s="203"/>
      <c r="I227" s="204"/>
      <c r="J227" s="62"/>
      <c r="K227" s="63"/>
      <c r="L227" s="64"/>
      <c r="M227" s="65"/>
      <c r="N227" s="2"/>
      <c r="V227" s="56">
        <f>G227</f>
        <v>0</v>
      </c>
    </row>
    <row r="228" spans="1:22" ht="23.25" thickBot="1">
      <c r="A228" s="198"/>
      <c r="B228" s="76" t="s">
        <v>337</v>
      </c>
      <c r="C228" s="76" t="s">
        <v>339</v>
      </c>
      <c r="D228" s="76" t="s">
        <v>23</v>
      </c>
      <c r="E228" s="205" t="s">
        <v>341</v>
      </c>
      <c r="F228" s="205"/>
      <c r="G228" s="206"/>
      <c r="H228" s="207"/>
      <c r="I228" s="208"/>
      <c r="J228" s="66"/>
      <c r="K228" s="64"/>
      <c r="L228" s="67"/>
      <c r="M228" s="68"/>
      <c r="N228" s="2"/>
      <c r="V228" s="56"/>
    </row>
    <row r="229" spans="1:22" ht="13.5" thickBot="1">
      <c r="A229" s="199"/>
      <c r="B229" s="77"/>
      <c r="C229" s="77"/>
      <c r="D229" s="78"/>
      <c r="E229" s="79" t="s">
        <v>4</v>
      </c>
      <c r="F229" s="80"/>
      <c r="G229" s="209"/>
      <c r="H229" s="210"/>
      <c r="I229" s="211"/>
      <c r="J229" s="81"/>
      <c r="K229" s="82"/>
      <c r="L229" s="82"/>
      <c r="M229" s="83"/>
      <c r="N229" s="2"/>
      <c r="V229" s="56"/>
    </row>
    <row r="230" spans="1:22" ht="24" customHeight="1" thickBot="1">
      <c r="A230" s="198">
        <f t="shared" ref="A230" si="50">A226+1</f>
        <v>54</v>
      </c>
      <c r="B230" s="72" t="s">
        <v>336</v>
      </c>
      <c r="C230" s="72" t="s">
        <v>338</v>
      </c>
      <c r="D230" s="72" t="s">
        <v>24</v>
      </c>
      <c r="E230" s="200" t="s">
        <v>340</v>
      </c>
      <c r="F230" s="200"/>
      <c r="G230" s="200" t="s">
        <v>332</v>
      </c>
      <c r="H230" s="201"/>
      <c r="I230" s="73"/>
      <c r="J230" s="74"/>
      <c r="K230" s="74"/>
      <c r="L230" s="74"/>
      <c r="M230" s="75"/>
      <c r="N230" s="2"/>
      <c r="V230" s="56"/>
    </row>
    <row r="231" spans="1:22" ht="13.5" thickBot="1">
      <c r="A231" s="198"/>
      <c r="B231" s="58"/>
      <c r="C231" s="58"/>
      <c r="D231" s="59"/>
      <c r="E231" s="60"/>
      <c r="F231" s="61"/>
      <c r="G231" s="202"/>
      <c r="H231" s="203"/>
      <c r="I231" s="204"/>
      <c r="J231" s="62"/>
      <c r="K231" s="63"/>
      <c r="L231" s="64"/>
      <c r="M231" s="65"/>
      <c r="N231" s="2"/>
      <c r="V231" s="56">
        <f>G231</f>
        <v>0</v>
      </c>
    </row>
    <row r="232" spans="1:22" ht="23.25" thickBot="1">
      <c r="A232" s="198"/>
      <c r="B232" s="76" t="s">
        <v>337</v>
      </c>
      <c r="C232" s="76" t="s">
        <v>339</v>
      </c>
      <c r="D232" s="76" t="s">
        <v>23</v>
      </c>
      <c r="E232" s="205" t="s">
        <v>341</v>
      </c>
      <c r="F232" s="205"/>
      <c r="G232" s="206"/>
      <c r="H232" s="207"/>
      <c r="I232" s="208"/>
      <c r="J232" s="66"/>
      <c r="K232" s="64"/>
      <c r="L232" s="67"/>
      <c r="M232" s="68"/>
      <c r="N232" s="2"/>
      <c r="V232" s="56"/>
    </row>
    <row r="233" spans="1:22" ht="13.5" thickBot="1">
      <c r="A233" s="199"/>
      <c r="B233" s="77"/>
      <c r="C233" s="77"/>
      <c r="D233" s="78"/>
      <c r="E233" s="79" t="s">
        <v>4</v>
      </c>
      <c r="F233" s="80"/>
      <c r="G233" s="209"/>
      <c r="H233" s="210"/>
      <c r="I233" s="211"/>
      <c r="J233" s="81"/>
      <c r="K233" s="82"/>
      <c r="L233" s="82"/>
      <c r="M233" s="83"/>
      <c r="N233" s="2"/>
      <c r="V233" s="56"/>
    </row>
    <row r="234" spans="1:22" ht="24" customHeight="1" thickBot="1">
      <c r="A234" s="198">
        <f t="shared" ref="A234" si="51">A230+1</f>
        <v>55</v>
      </c>
      <c r="B234" s="72" t="s">
        <v>336</v>
      </c>
      <c r="C234" s="72" t="s">
        <v>338</v>
      </c>
      <c r="D234" s="72" t="s">
        <v>24</v>
      </c>
      <c r="E234" s="200" t="s">
        <v>340</v>
      </c>
      <c r="F234" s="200"/>
      <c r="G234" s="200" t="s">
        <v>332</v>
      </c>
      <c r="H234" s="201"/>
      <c r="I234" s="73"/>
      <c r="J234" s="74"/>
      <c r="K234" s="74"/>
      <c r="L234" s="74"/>
      <c r="M234" s="75"/>
      <c r="N234" s="2"/>
      <c r="V234" s="56"/>
    </row>
    <row r="235" spans="1:22" ht="13.5" thickBot="1">
      <c r="A235" s="198"/>
      <c r="B235" s="58"/>
      <c r="C235" s="58"/>
      <c r="D235" s="59"/>
      <c r="E235" s="60"/>
      <c r="F235" s="61"/>
      <c r="G235" s="202"/>
      <c r="H235" s="203"/>
      <c r="I235" s="204"/>
      <c r="J235" s="62"/>
      <c r="K235" s="63"/>
      <c r="L235" s="64"/>
      <c r="M235" s="65"/>
      <c r="N235" s="2"/>
      <c r="V235" s="56">
        <f>G235</f>
        <v>0</v>
      </c>
    </row>
    <row r="236" spans="1:22" ht="23.25" thickBot="1">
      <c r="A236" s="198"/>
      <c r="B236" s="76" t="s">
        <v>337</v>
      </c>
      <c r="C236" s="76" t="s">
        <v>339</v>
      </c>
      <c r="D236" s="76" t="s">
        <v>23</v>
      </c>
      <c r="E236" s="205" t="s">
        <v>341</v>
      </c>
      <c r="F236" s="205"/>
      <c r="G236" s="206"/>
      <c r="H236" s="207"/>
      <c r="I236" s="208"/>
      <c r="J236" s="66"/>
      <c r="K236" s="64"/>
      <c r="L236" s="67"/>
      <c r="M236" s="68"/>
      <c r="N236" s="2"/>
      <c r="V236" s="56"/>
    </row>
    <row r="237" spans="1:22" ht="13.5" thickBot="1">
      <c r="A237" s="199"/>
      <c r="B237" s="77"/>
      <c r="C237" s="77"/>
      <c r="D237" s="78"/>
      <c r="E237" s="79" t="s">
        <v>4</v>
      </c>
      <c r="F237" s="80"/>
      <c r="G237" s="209"/>
      <c r="H237" s="210"/>
      <c r="I237" s="211"/>
      <c r="J237" s="81"/>
      <c r="K237" s="82"/>
      <c r="L237" s="82"/>
      <c r="M237" s="83"/>
      <c r="N237" s="2"/>
      <c r="V237" s="56"/>
    </row>
    <row r="238" spans="1:22" ht="24" customHeight="1" thickBot="1">
      <c r="A238" s="198">
        <f t="shared" ref="A238" si="52">A234+1</f>
        <v>56</v>
      </c>
      <c r="B238" s="72" t="s">
        <v>336</v>
      </c>
      <c r="C238" s="72" t="s">
        <v>338</v>
      </c>
      <c r="D238" s="72" t="s">
        <v>24</v>
      </c>
      <c r="E238" s="200" t="s">
        <v>340</v>
      </c>
      <c r="F238" s="200"/>
      <c r="G238" s="200" t="s">
        <v>332</v>
      </c>
      <c r="H238" s="201"/>
      <c r="I238" s="73"/>
      <c r="J238" s="74"/>
      <c r="K238" s="74"/>
      <c r="L238" s="74"/>
      <c r="M238" s="75"/>
      <c r="N238" s="2"/>
      <c r="V238" s="56"/>
    </row>
    <row r="239" spans="1:22" ht="13.5" thickBot="1">
      <c r="A239" s="198"/>
      <c r="B239" s="58"/>
      <c r="C239" s="58"/>
      <c r="D239" s="59"/>
      <c r="E239" s="60"/>
      <c r="F239" s="61"/>
      <c r="G239" s="202"/>
      <c r="H239" s="203"/>
      <c r="I239" s="204"/>
      <c r="J239" s="62"/>
      <c r="K239" s="63"/>
      <c r="L239" s="64"/>
      <c r="M239" s="65"/>
      <c r="N239" s="2"/>
      <c r="V239" s="56">
        <f>G239</f>
        <v>0</v>
      </c>
    </row>
    <row r="240" spans="1:22" ht="23.25" thickBot="1">
      <c r="A240" s="198"/>
      <c r="B240" s="76" t="s">
        <v>337</v>
      </c>
      <c r="C240" s="76" t="s">
        <v>339</v>
      </c>
      <c r="D240" s="76" t="s">
        <v>23</v>
      </c>
      <c r="E240" s="205" t="s">
        <v>341</v>
      </c>
      <c r="F240" s="205"/>
      <c r="G240" s="206"/>
      <c r="H240" s="207"/>
      <c r="I240" s="208"/>
      <c r="J240" s="66"/>
      <c r="K240" s="64"/>
      <c r="L240" s="67"/>
      <c r="M240" s="68"/>
      <c r="N240" s="2"/>
      <c r="V240" s="56"/>
    </row>
    <row r="241" spans="1:22" ht="13.5" thickBot="1">
      <c r="A241" s="199"/>
      <c r="B241" s="77"/>
      <c r="C241" s="77"/>
      <c r="D241" s="78"/>
      <c r="E241" s="79" t="s">
        <v>4</v>
      </c>
      <c r="F241" s="80"/>
      <c r="G241" s="209"/>
      <c r="H241" s="210"/>
      <c r="I241" s="211"/>
      <c r="J241" s="81"/>
      <c r="K241" s="82"/>
      <c r="L241" s="82"/>
      <c r="M241" s="83"/>
      <c r="N241" s="2"/>
      <c r="V241" s="56"/>
    </row>
    <row r="242" spans="1:22" ht="24" customHeight="1" thickBot="1">
      <c r="A242" s="198">
        <f t="shared" ref="A242" si="53">A238+1</f>
        <v>57</v>
      </c>
      <c r="B242" s="72" t="s">
        <v>336</v>
      </c>
      <c r="C242" s="72" t="s">
        <v>338</v>
      </c>
      <c r="D242" s="72" t="s">
        <v>24</v>
      </c>
      <c r="E242" s="200" t="s">
        <v>340</v>
      </c>
      <c r="F242" s="200"/>
      <c r="G242" s="200" t="s">
        <v>332</v>
      </c>
      <c r="H242" s="201"/>
      <c r="I242" s="73"/>
      <c r="J242" s="74"/>
      <c r="K242" s="74"/>
      <c r="L242" s="74"/>
      <c r="M242" s="75"/>
      <c r="N242" s="2"/>
      <c r="V242" s="56"/>
    </row>
    <row r="243" spans="1:22" ht="13.5" thickBot="1">
      <c r="A243" s="198"/>
      <c r="B243" s="58"/>
      <c r="C243" s="58"/>
      <c r="D243" s="59"/>
      <c r="E243" s="60"/>
      <c r="F243" s="61"/>
      <c r="G243" s="202"/>
      <c r="H243" s="203"/>
      <c r="I243" s="204"/>
      <c r="J243" s="62"/>
      <c r="K243" s="63"/>
      <c r="L243" s="64"/>
      <c r="M243" s="65"/>
      <c r="N243" s="2"/>
      <c r="V243" s="56">
        <f>G243</f>
        <v>0</v>
      </c>
    </row>
    <row r="244" spans="1:22" ht="23.25" thickBot="1">
      <c r="A244" s="198"/>
      <c r="B244" s="76" t="s">
        <v>337</v>
      </c>
      <c r="C244" s="76" t="s">
        <v>339</v>
      </c>
      <c r="D244" s="76" t="s">
        <v>23</v>
      </c>
      <c r="E244" s="205" t="s">
        <v>341</v>
      </c>
      <c r="F244" s="205"/>
      <c r="G244" s="206"/>
      <c r="H244" s="207"/>
      <c r="I244" s="208"/>
      <c r="J244" s="66"/>
      <c r="K244" s="64"/>
      <c r="L244" s="67"/>
      <c r="M244" s="68"/>
      <c r="N244" s="2"/>
      <c r="V244" s="56"/>
    </row>
    <row r="245" spans="1:22" ht="13.5" thickBot="1">
      <c r="A245" s="199"/>
      <c r="B245" s="77"/>
      <c r="C245" s="77"/>
      <c r="D245" s="78"/>
      <c r="E245" s="79" t="s">
        <v>4</v>
      </c>
      <c r="F245" s="80"/>
      <c r="G245" s="209"/>
      <c r="H245" s="210"/>
      <c r="I245" s="211"/>
      <c r="J245" s="81"/>
      <c r="K245" s="82"/>
      <c r="L245" s="82"/>
      <c r="M245" s="83"/>
      <c r="N245" s="2"/>
      <c r="V245" s="56"/>
    </row>
    <row r="246" spans="1:22" ht="24" customHeight="1" thickBot="1">
      <c r="A246" s="198">
        <f t="shared" ref="A246" si="54">A242+1</f>
        <v>58</v>
      </c>
      <c r="B246" s="72" t="s">
        <v>336</v>
      </c>
      <c r="C246" s="72" t="s">
        <v>338</v>
      </c>
      <c r="D246" s="72" t="s">
        <v>24</v>
      </c>
      <c r="E246" s="200" t="s">
        <v>340</v>
      </c>
      <c r="F246" s="200"/>
      <c r="G246" s="200" t="s">
        <v>332</v>
      </c>
      <c r="H246" s="201"/>
      <c r="I246" s="73"/>
      <c r="J246" s="74"/>
      <c r="K246" s="74"/>
      <c r="L246" s="74"/>
      <c r="M246" s="75"/>
      <c r="N246" s="2"/>
      <c r="V246" s="56"/>
    </row>
    <row r="247" spans="1:22" ht="13.5" thickBot="1">
      <c r="A247" s="198"/>
      <c r="B247" s="58"/>
      <c r="C247" s="58"/>
      <c r="D247" s="59"/>
      <c r="E247" s="60"/>
      <c r="F247" s="61"/>
      <c r="G247" s="202"/>
      <c r="H247" s="203"/>
      <c r="I247" s="204"/>
      <c r="J247" s="62"/>
      <c r="K247" s="63"/>
      <c r="L247" s="64"/>
      <c r="M247" s="65"/>
      <c r="N247" s="2"/>
      <c r="V247" s="56">
        <f>G247</f>
        <v>0</v>
      </c>
    </row>
    <row r="248" spans="1:22" ht="23.25" thickBot="1">
      <c r="A248" s="198"/>
      <c r="B248" s="76" t="s">
        <v>337</v>
      </c>
      <c r="C248" s="76" t="s">
        <v>339</v>
      </c>
      <c r="D248" s="76" t="s">
        <v>23</v>
      </c>
      <c r="E248" s="205" t="s">
        <v>341</v>
      </c>
      <c r="F248" s="205"/>
      <c r="G248" s="206"/>
      <c r="H248" s="207"/>
      <c r="I248" s="208"/>
      <c r="J248" s="66"/>
      <c r="K248" s="64"/>
      <c r="L248" s="67"/>
      <c r="M248" s="68"/>
      <c r="N248" s="2"/>
      <c r="V248" s="56"/>
    </row>
    <row r="249" spans="1:22" ht="13.5" thickBot="1">
      <c r="A249" s="199"/>
      <c r="B249" s="77"/>
      <c r="C249" s="77"/>
      <c r="D249" s="78"/>
      <c r="E249" s="79" t="s">
        <v>4</v>
      </c>
      <c r="F249" s="80"/>
      <c r="G249" s="209"/>
      <c r="H249" s="210"/>
      <c r="I249" s="211"/>
      <c r="J249" s="81"/>
      <c r="K249" s="82"/>
      <c r="L249" s="82"/>
      <c r="M249" s="83"/>
      <c r="N249" s="2"/>
      <c r="V249" s="56"/>
    </row>
    <row r="250" spans="1:22" ht="24" customHeight="1" thickBot="1">
      <c r="A250" s="198">
        <f t="shared" ref="A250" si="55">A246+1</f>
        <v>59</v>
      </c>
      <c r="B250" s="72" t="s">
        <v>336</v>
      </c>
      <c r="C250" s="72" t="s">
        <v>338</v>
      </c>
      <c r="D250" s="72" t="s">
        <v>24</v>
      </c>
      <c r="E250" s="200" t="s">
        <v>340</v>
      </c>
      <c r="F250" s="200"/>
      <c r="G250" s="200" t="s">
        <v>332</v>
      </c>
      <c r="H250" s="201"/>
      <c r="I250" s="73"/>
      <c r="J250" s="74"/>
      <c r="K250" s="74"/>
      <c r="L250" s="74"/>
      <c r="M250" s="75"/>
      <c r="N250" s="2"/>
      <c r="V250" s="56"/>
    </row>
    <row r="251" spans="1:22" ht="13.5" thickBot="1">
      <c r="A251" s="198"/>
      <c r="B251" s="58"/>
      <c r="C251" s="58"/>
      <c r="D251" s="59"/>
      <c r="E251" s="60"/>
      <c r="F251" s="61"/>
      <c r="G251" s="202"/>
      <c r="H251" s="203"/>
      <c r="I251" s="204"/>
      <c r="J251" s="62"/>
      <c r="K251" s="63"/>
      <c r="L251" s="64"/>
      <c r="M251" s="65"/>
      <c r="N251" s="2"/>
      <c r="V251" s="56">
        <f>G251</f>
        <v>0</v>
      </c>
    </row>
    <row r="252" spans="1:22" ht="23.25" thickBot="1">
      <c r="A252" s="198"/>
      <c r="B252" s="76" t="s">
        <v>337</v>
      </c>
      <c r="C252" s="76" t="s">
        <v>339</v>
      </c>
      <c r="D252" s="76" t="s">
        <v>23</v>
      </c>
      <c r="E252" s="205" t="s">
        <v>341</v>
      </c>
      <c r="F252" s="205"/>
      <c r="G252" s="206"/>
      <c r="H252" s="207"/>
      <c r="I252" s="208"/>
      <c r="J252" s="66"/>
      <c r="K252" s="64"/>
      <c r="L252" s="67"/>
      <c r="M252" s="68"/>
      <c r="N252" s="2"/>
      <c r="V252" s="56"/>
    </row>
    <row r="253" spans="1:22" ht="13.5" thickBot="1">
      <c r="A253" s="199"/>
      <c r="B253" s="77"/>
      <c r="C253" s="77"/>
      <c r="D253" s="78"/>
      <c r="E253" s="79" t="s">
        <v>4</v>
      </c>
      <c r="F253" s="80"/>
      <c r="G253" s="209"/>
      <c r="H253" s="210"/>
      <c r="I253" s="211"/>
      <c r="J253" s="81"/>
      <c r="K253" s="82"/>
      <c r="L253" s="82"/>
      <c r="M253" s="83"/>
      <c r="N253" s="2"/>
      <c r="V253" s="56"/>
    </row>
    <row r="254" spans="1:22" ht="24" customHeight="1" thickBot="1">
      <c r="A254" s="198">
        <f t="shared" ref="A254" si="56">A250+1</f>
        <v>60</v>
      </c>
      <c r="B254" s="72" t="s">
        <v>336</v>
      </c>
      <c r="C254" s="72" t="s">
        <v>338</v>
      </c>
      <c r="D254" s="72" t="s">
        <v>24</v>
      </c>
      <c r="E254" s="200" t="s">
        <v>340</v>
      </c>
      <c r="F254" s="200"/>
      <c r="G254" s="200" t="s">
        <v>332</v>
      </c>
      <c r="H254" s="201"/>
      <c r="I254" s="73"/>
      <c r="J254" s="74"/>
      <c r="K254" s="74"/>
      <c r="L254" s="74"/>
      <c r="M254" s="75"/>
      <c r="N254" s="2"/>
      <c r="V254" s="56"/>
    </row>
    <row r="255" spans="1:22" ht="13.5" thickBot="1">
      <c r="A255" s="198"/>
      <c r="B255" s="58"/>
      <c r="C255" s="58"/>
      <c r="D255" s="59"/>
      <c r="E255" s="60"/>
      <c r="F255" s="61"/>
      <c r="G255" s="202"/>
      <c r="H255" s="203"/>
      <c r="I255" s="204"/>
      <c r="J255" s="62"/>
      <c r="K255" s="63"/>
      <c r="L255" s="64"/>
      <c r="M255" s="65"/>
      <c r="N255" s="2"/>
      <c r="V255" s="56">
        <f>G255</f>
        <v>0</v>
      </c>
    </row>
    <row r="256" spans="1:22" ht="23.25" thickBot="1">
      <c r="A256" s="198"/>
      <c r="B256" s="76" t="s">
        <v>337</v>
      </c>
      <c r="C256" s="76" t="s">
        <v>339</v>
      </c>
      <c r="D256" s="76" t="s">
        <v>23</v>
      </c>
      <c r="E256" s="205" t="s">
        <v>341</v>
      </c>
      <c r="F256" s="205"/>
      <c r="G256" s="206"/>
      <c r="H256" s="207"/>
      <c r="I256" s="208"/>
      <c r="J256" s="66"/>
      <c r="K256" s="64"/>
      <c r="L256" s="67"/>
      <c r="M256" s="68"/>
      <c r="N256" s="2"/>
      <c r="V256" s="56"/>
    </row>
    <row r="257" spans="1:22" ht="13.5" thickBot="1">
      <c r="A257" s="199"/>
      <c r="B257" s="77"/>
      <c r="C257" s="77"/>
      <c r="D257" s="78"/>
      <c r="E257" s="79" t="s">
        <v>4</v>
      </c>
      <c r="F257" s="80"/>
      <c r="G257" s="209"/>
      <c r="H257" s="210"/>
      <c r="I257" s="211"/>
      <c r="J257" s="81"/>
      <c r="K257" s="82"/>
      <c r="L257" s="82"/>
      <c r="M257" s="83"/>
      <c r="N257" s="2"/>
      <c r="V257" s="56"/>
    </row>
    <row r="258" spans="1:22" ht="24" customHeight="1" thickBot="1">
      <c r="A258" s="198">
        <f t="shared" ref="A258" si="57">A254+1</f>
        <v>61</v>
      </c>
      <c r="B258" s="72" t="s">
        <v>336</v>
      </c>
      <c r="C258" s="72" t="s">
        <v>338</v>
      </c>
      <c r="D258" s="72" t="s">
        <v>24</v>
      </c>
      <c r="E258" s="200" t="s">
        <v>340</v>
      </c>
      <c r="F258" s="200"/>
      <c r="G258" s="200" t="s">
        <v>332</v>
      </c>
      <c r="H258" s="201"/>
      <c r="I258" s="73"/>
      <c r="J258" s="74"/>
      <c r="K258" s="74"/>
      <c r="L258" s="74"/>
      <c r="M258" s="75"/>
      <c r="N258" s="2"/>
      <c r="V258" s="56"/>
    </row>
    <row r="259" spans="1:22" ht="13.5" thickBot="1">
      <c r="A259" s="198"/>
      <c r="B259" s="58"/>
      <c r="C259" s="58"/>
      <c r="D259" s="59"/>
      <c r="E259" s="60"/>
      <c r="F259" s="61"/>
      <c r="G259" s="202"/>
      <c r="H259" s="203"/>
      <c r="I259" s="204"/>
      <c r="J259" s="62"/>
      <c r="K259" s="63"/>
      <c r="L259" s="64"/>
      <c r="M259" s="65"/>
      <c r="N259" s="2"/>
      <c r="V259" s="56">
        <f>G259</f>
        <v>0</v>
      </c>
    </row>
    <row r="260" spans="1:22" ht="23.25" thickBot="1">
      <c r="A260" s="198"/>
      <c r="B260" s="76" t="s">
        <v>337</v>
      </c>
      <c r="C260" s="76" t="s">
        <v>339</v>
      </c>
      <c r="D260" s="76" t="s">
        <v>23</v>
      </c>
      <c r="E260" s="205" t="s">
        <v>341</v>
      </c>
      <c r="F260" s="205"/>
      <c r="G260" s="206"/>
      <c r="H260" s="207"/>
      <c r="I260" s="208"/>
      <c r="J260" s="66"/>
      <c r="K260" s="64"/>
      <c r="L260" s="67"/>
      <c r="M260" s="68"/>
      <c r="N260" s="2"/>
      <c r="V260" s="56"/>
    </row>
    <row r="261" spans="1:22" ht="13.5" thickBot="1">
      <c r="A261" s="199"/>
      <c r="B261" s="77"/>
      <c r="C261" s="77"/>
      <c r="D261" s="78"/>
      <c r="E261" s="79" t="s">
        <v>4</v>
      </c>
      <c r="F261" s="80"/>
      <c r="G261" s="209"/>
      <c r="H261" s="210"/>
      <c r="I261" s="211"/>
      <c r="J261" s="81"/>
      <c r="K261" s="82"/>
      <c r="L261" s="82"/>
      <c r="M261" s="83"/>
      <c r="N261" s="2"/>
      <c r="V261" s="56"/>
    </row>
    <row r="262" spans="1:22" ht="24" customHeight="1" thickBot="1">
      <c r="A262" s="198">
        <f t="shared" ref="A262" si="58">A258+1</f>
        <v>62</v>
      </c>
      <c r="B262" s="72" t="s">
        <v>336</v>
      </c>
      <c r="C262" s="72" t="s">
        <v>338</v>
      </c>
      <c r="D262" s="72" t="s">
        <v>24</v>
      </c>
      <c r="E262" s="200" t="s">
        <v>340</v>
      </c>
      <c r="F262" s="200"/>
      <c r="G262" s="200" t="s">
        <v>332</v>
      </c>
      <c r="H262" s="201"/>
      <c r="I262" s="73"/>
      <c r="J262" s="74"/>
      <c r="K262" s="74"/>
      <c r="L262" s="74"/>
      <c r="M262" s="75"/>
      <c r="N262" s="2"/>
      <c r="V262" s="56"/>
    </row>
    <row r="263" spans="1:22" ht="13.5" thickBot="1">
      <c r="A263" s="198"/>
      <c r="B263" s="58"/>
      <c r="C263" s="58"/>
      <c r="D263" s="59"/>
      <c r="E263" s="60"/>
      <c r="F263" s="61"/>
      <c r="G263" s="202"/>
      <c r="H263" s="203"/>
      <c r="I263" s="204"/>
      <c r="J263" s="62"/>
      <c r="K263" s="63"/>
      <c r="L263" s="64"/>
      <c r="M263" s="65"/>
      <c r="N263" s="2"/>
      <c r="V263" s="56">
        <f>G263</f>
        <v>0</v>
      </c>
    </row>
    <row r="264" spans="1:22" ht="23.25" thickBot="1">
      <c r="A264" s="198"/>
      <c r="B264" s="76" t="s">
        <v>337</v>
      </c>
      <c r="C264" s="76" t="s">
        <v>339</v>
      </c>
      <c r="D264" s="76" t="s">
        <v>23</v>
      </c>
      <c r="E264" s="205" t="s">
        <v>341</v>
      </c>
      <c r="F264" s="205"/>
      <c r="G264" s="206"/>
      <c r="H264" s="207"/>
      <c r="I264" s="208"/>
      <c r="J264" s="66"/>
      <c r="K264" s="64"/>
      <c r="L264" s="67"/>
      <c r="M264" s="68"/>
      <c r="N264" s="2"/>
      <c r="V264" s="56"/>
    </row>
    <row r="265" spans="1:22" ht="13.5" thickBot="1">
      <c r="A265" s="199"/>
      <c r="B265" s="77"/>
      <c r="C265" s="77"/>
      <c r="D265" s="78"/>
      <c r="E265" s="79" t="s">
        <v>4</v>
      </c>
      <c r="F265" s="80"/>
      <c r="G265" s="209"/>
      <c r="H265" s="210"/>
      <c r="I265" s="211"/>
      <c r="J265" s="81"/>
      <c r="K265" s="82"/>
      <c r="L265" s="82"/>
      <c r="M265" s="83"/>
      <c r="N265" s="2"/>
      <c r="V265" s="56"/>
    </row>
    <row r="266" spans="1:22" ht="24" customHeight="1" thickBot="1">
      <c r="A266" s="198">
        <f t="shared" ref="A266" si="59">A262+1</f>
        <v>63</v>
      </c>
      <c r="B266" s="72" t="s">
        <v>336</v>
      </c>
      <c r="C266" s="72" t="s">
        <v>338</v>
      </c>
      <c r="D266" s="72" t="s">
        <v>24</v>
      </c>
      <c r="E266" s="200" t="s">
        <v>340</v>
      </c>
      <c r="F266" s="200"/>
      <c r="G266" s="200" t="s">
        <v>332</v>
      </c>
      <c r="H266" s="201"/>
      <c r="I266" s="73"/>
      <c r="J266" s="74"/>
      <c r="K266" s="74"/>
      <c r="L266" s="74"/>
      <c r="M266" s="75"/>
      <c r="N266" s="2"/>
      <c r="V266" s="56"/>
    </row>
    <row r="267" spans="1:22" ht="13.5" thickBot="1">
      <c r="A267" s="198"/>
      <c r="B267" s="58"/>
      <c r="C267" s="58"/>
      <c r="D267" s="59"/>
      <c r="E267" s="60"/>
      <c r="F267" s="61"/>
      <c r="G267" s="202"/>
      <c r="H267" s="203"/>
      <c r="I267" s="204"/>
      <c r="J267" s="62"/>
      <c r="K267" s="63"/>
      <c r="L267" s="64"/>
      <c r="M267" s="65"/>
      <c r="N267" s="2"/>
      <c r="V267" s="56">
        <f>G267</f>
        <v>0</v>
      </c>
    </row>
    <row r="268" spans="1:22" ht="23.25" thickBot="1">
      <c r="A268" s="198"/>
      <c r="B268" s="76" t="s">
        <v>337</v>
      </c>
      <c r="C268" s="76" t="s">
        <v>339</v>
      </c>
      <c r="D268" s="76" t="s">
        <v>23</v>
      </c>
      <c r="E268" s="205" t="s">
        <v>341</v>
      </c>
      <c r="F268" s="205"/>
      <c r="G268" s="206"/>
      <c r="H268" s="207"/>
      <c r="I268" s="208"/>
      <c r="J268" s="66"/>
      <c r="K268" s="64"/>
      <c r="L268" s="67"/>
      <c r="M268" s="68"/>
      <c r="N268" s="2"/>
      <c r="V268" s="56"/>
    </row>
    <row r="269" spans="1:22" ht="13.5" thickBot="1">
      <c r="A269" s="199"/>
      <c r="B269" s="77"/>
      <c r="C269" s="77"/>
      <c r="D269" s="78"/>
      <c r="E269" s="79" t="s">
        <v>4</v>
      </c>
      <c r="F269" s="80"/>
      <c r="G269" s="209"/>
      <c r="H269" s="210"/>
      <c r="I269" s="211"/>
      <c r="J269" s="81"/>
      <c r="K269" s="82"/>
      <c r="L269" s="82"/>
      <c r="M269" s="83"/>
      <c r="N269" s="2"/>
      <c r="V269" s="56"/>
    </row>
    <row r="270" spans="1:22" ht="24" customHeight="1" thickBot="1">
      <c r="A270" s="198">
        <f t="shared" ref="A270" si="60">A266+1</f>
        <v>64</v>
      </c>
      <c r="B270" s="72" t="s">
        <v>336</v>
      </c>
      <c r="C270" s="72" t="s">
        <v>338</v>
      </c>
      <c r="D270" s="72" t="s">
        <v>24</v>
      </c>
      <c r="E270" s="200" t="s">
        <v>340</v>
      </c>
      <c r="F270" s="200"/>
      <c r="G270" s="200" t="s">
        <v>332</v>
      </c>
      <c r="H270" s="201"/>
      <c r="I270" s="73"/>
      <c r="J270" s="74"/>
      <c r="K270" s="74"/>
      <c r="L270" s="74"/>
      <c r="M270" s="75"/>
      <c r="N270" s="2"/>
      <c r="V270" s="56"/>
    </row>
    <row r="271" spans="1:22" ht="13.5" thickBot="1">
      <c r="A271" s="198"/>
      <c r="B271" s="58"/>
      <c r="C271" s="58"/>
      <c r="D271" s="59"/>
      <c r="E271" s="60"/>
      <c r="F271" s="61"/>
      <c r="G271" s="202"/>
      <c r="H271" s="203"/>
      <c r="I271" s="204"/>
      <c r="J271" s="62"/>
      <c r="K271" s="63"/>
      <c r="L271" s="64"/>
      <c r="M271" s="65"/>
      <c r="N271" s="2"/>
      <c r="V271" s="56">
        <f>G271</f>
        <v>0</v>
      </c>
    </row>
    <row r="272" spans="1:22" ht="23.25" thickBot="1">
      <c r="A272" s="198"/>
      <c r="B272" s="76" t="s">
        <v>337</v>
      </c>
      <c r="C272" s="76" t="s">
        <v>339</v>
      </c>
      <c r="D272" s="76" t="s">
        <v>23</v>
      </c>
      <c r="E272" s="205" t="s">
        <v>341</v>
      </c>
      <c r="F272" s="205"/>
      <c r="G272" s="206"/>
      <c r="H272" s="207"/>
      <c r="I272" s="208"/>
      <c r="J272" s="66"/>
      <c r="K272" s="64"/>
      <c r="L272" s="67"/>
      <c r="M272" s="68"/>
      <c r="N272" s="2"/>
      <c r="V272" s="56"/>
    </row>
    <row r="273" spans="1:22" ht="13.5" thickBot="1">
      <c r="A273" s="199"/>
      <c r="B273" s="77"/>
      <c r="C273" s="77"/>
      <c r="D273" s="78"/>
      <c r="E273" s="79" t="s">
        <v>4</v>
      </c>
      <c r="F273" s="80"/>
      <c r="G273" s="209"/>
      <c r="H273" s="210"/>
      <c r="I273" s="211"/>
      <c r="J273" s="81"/>
      <c r="K273" s="82"/>
      <c r="L273" s="82"/>
      <c r="M273" s="83"/>
      <c r="N273" s="2"/>
      <c r="V273" s="56"/>
    </row>
    <row r="274" spans="1:22" ht="24" customHeight="1" thickBot="1">
      <c r="A274" s="198">
        <f t="shared" ref="A274" si="61">A270+1</f>
        <v>65</v>
      </c>
      <c r="B274" s="72" t="s">
        <v>336</v>
      </c>
      <c r="C274" s="72" t="s">
        <v>338</v>
      </c>
      <c r="D274" s="72" t="s">
        <v>24</v>
      </c>
      <c r="E274" s="200" t="s">
        <v>340</v>
      </c>
      <c r="F274" s="200"/>
      <c r="G274" s="200" t="s">
        <v>332</v>
      </c>
      <c r="H274" s="201"/>
      <c r="I274" s="73"/>
      <c r="J274" s="74"/>
      <c r="K274" s="74"/>
      <c r="L274" s="74"/>
      <c r="M274" s="75"/>
      <c r="N274" s="2"/>
      <c r="V274" s="56"/>
    </row>
    <row r="275" spans="1:22" ht="13.5" thickBot="1">
      <c r="A275" s="198"/>
      <c r="B275" s="58"/>
      <c r="C275" s="58"/>
      <c r="D275" s="59"/>
      <c r="E275" s="60"/>
      <c r="F275" s="61"/>
      <c r="G275" s="202"/>
      <c r="H275" s="203"/>
      <c r="I275" s="204"/>
      <c r="J275" s="62"/>
      <c r="K275" s="63"/>
      <c r="L275" s="64"/>
      <c r="M275" s="65"/>
      <c r="N275" s="2"/>
      <c r="V275" s="56">
        <f>G275</f>
        <v>0</v>
      </c>
    </row>
    <row r="276" spans="1:22" ht="23.25" thickBot="1">
      <c r="A276" s="198"/>
      <c r="B276" s="76" t="s">
        <v>337</v>
      </c>
      <c r="C276" s="76" t="s">
        <v>339</v>
      </c>
      <c r="D276" s="76" t="s">
        <v>23</v>
      </c>
      <c r="E276" s="205" t="s">
        <v>341</v>
      </c>
      <c r="F276" s="205"/>
      <c r="G276" s="206"/>
      <c r="H276" s="207"/>
      <c r="I276" s="208"/>
      <c r="J276" s="66"/>
      <c r="K276" s="64"/>
      <c r="L276" s="67"/>
      <c r="M276" s="68"/>
      <c r="N276" s="2"/>
      <c r="V276" s="56"/>
    </row>
    <row r="277" spans="1:22" ht="13.5" thickBot="1">
      <c r="A277" s="199"/>
      <c r="B277" s="77"/>
      <c r="C277" s="77"/>
      <c r="D277" s="78"/>
      <c r="E277" s="79" t="s">
        <v>4</v>
      </c>
      <c r="F277" s="80"/>
      <c r="G277" s="209"/>
      <c r="H277" s="210"/>
      <c r="I277" s="211"/>
      <c r="J277" s="81"/>
      <c r="K277" s="82"/>
      <c r="L277" s="82"/>
      <c r="M277" s="83"/>
      <c r="N277" s="2"/>
      <c r="V277" s="56"/>
    </row>
    <row r="278" spans="1:22" ht="24" customHeight="1" thickBot="1">
      <c r="A278" s="198">
        <f t="shared" ref="A278" si="62">A274+1</f>
        <v>66</v>
      </c>
      <c r="B278" s="72" t="s">
        <v>336</v>
      </c>
      <c r="C278" s="72" t="s">
        <v>338</v>
      </c>
      <c r="D278" s="72" t="s">
        <v>24</v>
      </c>
      <c r="E278" s="200" t="s">
        <v>340</v>
      </c>
      <c r="F278" s="200"/>
      <c r="G278" s="200" t="s">
        <v>332</v>
      </c>
      <c r="H278" s="201"/>
      <c r="I278" s="73"/>
      <c r="J278" s="74"/>
      <c r="K278" s="74"/>
      <c r="L278" s="74"/>
      <c r="M278" s="75"/>
      <c r="N278" s="2"/>
      <c r="V278" s="56"/>
    </row>
    <row r="279" spans="1:22" ht="13.5" thickBot="1">
      <c r="A279" s="198"/>
      <c r="B279" s="58"/>
      <c r="C279" s="58"/>
      <c r="D279" s="59"/>
      <c r="E279" s="60"/>
      <c r="F279" s="61"/>
      <c r="G279" s="202"/>
      <c r="H279" s="203"/>
      <c r="I279" s="204"/>
      <c r="J279" s="62"/>
      <c r="K279" s="63"/>
      <c r="L279" s="64"/>
      <c r="M279" s="65"/>
      <c r="N279" s="2"/>
      <c r="V279" s="56">
        <f>G279</f>
        <v>0</v>
      </c>
    </row>
    <row r="280" spans="1:22" ht="23.25" thickBot="1">
      <c r="A280" s="198"/>
      <c r="B280" s="76" t="s">
        <v>337</v>
      </c>
      <c r="C280" s="76" t="s">
        <v>339</v>
      </c>
      <c r="D280" s="76" t="s">
        <v>23</v>
      </c>
      <c r="E280" s="205" t="s">
        <v>341</v>
      </c>
      <c r="F280" s="205"/>
      <c r="G280" s="206"/>
      <c r="H280" s="207"/>
      <c r="I280" s="208"/>
      <c r="J280" s="66"/>
      <c r="K280" s="64"/>
      <c r="L280" s="67"/>
      <c r="M280" s="68"/>
      <c r="N280" s="2"/>
      <c r="V280" s="56"/>
    </row>
    <row r="281" spans="1:22" ht="13.5" thickBot="1">
      <c r="A281" s="199"/>
      <c r="B281" s="77"/>
      <c r="C281" s="77"/>
      <c r="D281" s="78"/>
      <c r="E281" s="79" t="s">
        <v>4</v>
      </c>
      <c r="F281" s="80"/>
      <c r="G281" s="209"/>
      <c r="H281" s="210"/>
      <c r="I281" s="211"/>
      <c r="J281" s="81"/>
      <c r="K281" s="82"/>
      <c r="L281" s="82"/>
      <c r="M281" s="83"/>
      <c r="N281" s="2"/>
      <c r="V281" s="56"/>
    </row>
    <row r="282" spans="1:22" ht="24" customHeight="1" thickBot="1">
      <c r="A282" s="198">
        <f t="shared" ref="A282" si="63">A278+1</f>
        <v>67</v>
      </c>
      <c r="B282" s="72" t="s">
        <v>336</v>
      </c>
      <c r="C282" s="72" t="s">
        <v>338</v>
      </c>
      <c r="D282" s="72" t="s">
        <v>24</v>
      </c>
      <c r="E282" s="200" t="s">
        <v>340</v>
      </c>
      <c r="F282" s="200"/>
      <c r="G282" s="200" t="s">
        <v>332</v>
      </c>
      <c r="H282" s="201"/>
      <c r="I282" s="73"/>
      <c r="J282" s="74"/>
      <c r="K282" s="74"/>
      <c r="L282" s="74"/>
      <c r="M282" s="75"/>
      <c r="N282" s="2"/>
      <c r="V282" s="56"/>
    </row>
    <row r="283" spans="1:22" ht="13.5" thickBot="1">
      <c r="A283" s="198"/>
      <c r="B283" s="58"/>
      <c r="C283" s="58"/>
      <c r="D283" s="59"/>
      <c r="E283" s="60"/>
      <c r="F283" s="61"/>
      <c r="G283" s="202"/>
      <c r="H283" s="203"/>
      <c r="I283" s="204"/>
      <c r="J283" s="62"/>
      <c r="K283" s="63"/>
      <c r="L283" s="64"/>
      <c r="M283" s="65"/>
      <c r="N283" s="2"/>
      <c r="V283" s="56">
        <f>G283</f>
        <v>0</v>
      </c>
    </row>
    <row r="284" spans="1:22" ht="23.25" thickBot="1">
      <c r="A284" s="198"/>
      <c r="B284" s="76" t="s">
        <v>337</v>
      </c>
      <c r="C284" s="76" t="s">
        <v>339</v>
      </c>
      <c r="D284" s="76" t="s">
        <v>23</v>
      </c>
      <c r="E284" s="205" t="s">
        <v>341</v>
      </c>
      <c r="F284" s="205"/>
      <c r="G284" s="206"/>
      <c r="H284" s="207"/>
      <c r="I284" s="208"/>
      <c r="J284" s="66"/>
      <c r="K284" s="64"/>
      <c r="L284" s="67"/>
      <c r="M284" s="68"/>
      <c r="N284" s="2"/>
      <c r="V284" s="56"/>
    </row>
    <row r="285" spans="1:22" ht="13.5" thickBot="1">
      <c r="A285" s="199"/>
      <c r="B285" s="77"/>
      <c r="C285" s="77"/>
      <c r="D285" s="78"/>
      <c r="E285" s="79" t="s">
        <v>4</v>
      </c>
      <c r="F285" s="80"/>
      <c r="G285" s="209"/>
      <c r="H285" s="210"/>
      <c r="I285" s="211"/>
      <c r="J285" s="81"/>
      <c r="K285" s="82"/>
      <c r="L285" s="82"/>
      <c r="M285" s="83"/>
      <c r="N285" s="2"/>
      <c r="V285" s="56"/>
    </row>
    <row r="286" spans="1:22" ht="24" customHeight="1" thickBot="1">
      <c r="A286" s="198">
        <f t="shared" ref="A286" si="64">A282+1</f>
        <v>68</v>
      </c>
      <c r="B286" s="72" t="s">
        <v>336</v>
      </c>
      <c r="C286" s="72" t="s">
        <v>338</v>
      </c>
      <c r="D286" s="72" t="s">
        <v>24</v>
      </c>
      <c r="E286" s="200" t="s">
        <v>340</v>
      </c>
      <c r="F286" s="200"/>
      <c r="G286" s="200" t="s">
        <v>332</v>
      </c>
      <c r="H286" s="201"/>
      <c r="I286" s="73"/>
      <c r="J286" s="74"/>
      <c r="K286" s="74"/>
      <c r="L286" s="74"/>
      <c r="M286" s="75"/>
      <c r="N286" s="2"/>
      <c r="V286" s="56"/>
    </row>
    <row r="287" spans="1:22" ht="13.5" thickBot="1">
      <c r="A287" s="198"/>
      <c r="B287" s="58"/>
      <c r="C287" s="58"/>
      <c r="D287" s="59"/>
      <c r="E287" s="60"/>
      <c r="F287" s="61"/>
      <c r="G287" s="202"/>
      <c r="H287" s="203"/>
      <c r="I287" s="204"/>
      <c r="J287" s="62"/>
      <c r="K287" s="63"/>
      <c r="L287" s="64"/>
      <c r="M287" s="65"/>
      <c r="N287" s="2"/>
      <c r="V287" s="56">
        <f>G287</f>
        <v>0</v>
      </c>
    </row>
    <row r="288" spans="1:22" ht="23.25" thickBot="1">
      <c r="A288" s="198"/>
      <c r="B288" s="76" t="s">
        <v>337</v>
      </c>
      <c r="C288" s="76" t="s">
        <v>339</v>
      </c>
      <c r="D288" s="76" t="s">
        <v>23</v>
      </c>
      <c r="E288" s="205" t="s">
        <v>341</v>
      </c>
      <c r="F288" s="205"/>
      <c r="G288" s="206"/>
      <c r="H288" s="207"/>
      <c r="I288" s="208"/>
      <c r="J288" s="66"/>
      <c r="K288" s="64"/>
      <c r="L288" s="67"/>
      <c r="M288" s="68"/>
      <c r="N288" s="2"/>
      <c r="V288" s="56"/>
    </row>
    <row r="289" spans="1:22" ht="13.5" thickBot="1">
      <c r="A289" s="199"/>
      <c r="B289" s="77"/>
      <c r="C289" s="77"/>
      <c r="D289" s="78"/>
      <c r="E289" s="79" t="s">
        <v>4</v>
      </c>
      <c r="F289" s="80"/>
      <c r="G289" s="209"/>
      <c r="H289" s="210"/>
      <c r="I289" s="211"/>
      <c r="J289" s="81"/>
      <c r="K289" s="82"/>
      <c r="L289" s="82"/>
      <c r="M289" s="83"/>
      <c r="N289" s="2"/>
      <c r="V289" s="56"/>
    </row>
    <row r="290" spans="1:22" ht="24" customHeight="1" thickBot="1">
      <c r="A290" s="198">
        <f t="shared" ref="A290" si="65">A286+1</f>
        <v>69</v>
      </c>
      <c r="B290" s="72" t="s">
        <v>336</v>
      </c>
      <c r="C290" s="72" t="s">
        <v>338</v>
      </c>
      <c r="D290" s="72" t="s">
        <v>24</v>
      </c>
      <c r="E290" s="200" t="s">
        <v>340</v>
      </c>
      <c r="F290" s="200"/>
      <c r="G290" s="200" t="s">
        <v>332</v>
      </c>
      <c r="H290" s="201"/>
      <c r="I290" s="73"/>
      <c r="J290" s="74"/>
      <c r="K290" s="74"/>
      <c r="L290" s="74"/>
      <c r="M290" s="75"/>
      <c r="N290" s="2"/>
      <c r="V290" s="56"/>
    </row>
    <row r="291" spans="1:22" ht="13.5" thickBot="1">
      <c r="A291" s="198"/>
      <c r="B291" s="58"/>
      <c r="C291" s="58"/>
      <c r="D291" s="59"/>
      <c r="E291" s="60"/>
      <c r="F291" s="61"/>
      <c r="G291" s="202"/>
      <c r="H291" s="203"/>
      <c r="I291" s="204"/>
      <c r="J291" s="62"/>
      <c r="K291" s="63"/>
      <c r="L291" s="64"/>
      <c r="M291" s="65"/>
      <c r="N291" s="2"/>
      <c r="V291" s="56">
        <f>G291</f>
        <v>0</v>
      </c>
    </row>
    <row r="292" spans="1:22" ht="23.25" thickBot="1">
      <c r="A292" s="198"/>
      <c r="B292" s="76" t="s">
        <v>337</v>
      </c>
      <c r="C292" s="76" t="s">
        <v>339</v>
      </c>
      <c r="D292" s="76" t="s">
        <v>23</v>
      </c>
      <c r="E292" s="205" t="s">
        <v>341</v>
      </c>
      <c r="F292" s="205"/>
      <c r="G292" s="206"/>
      <c r="H292" s="207"/>
      <c r="I292" s="208"/>
      <c r="J292" s="66"/>
      <c r="K292" s="64"/>
      <c r="L292" s="67"/>
      <c r="M292" s="68"/>
      <c r="N292" s="2"/>
      <c r="V292" s="56"/>
    </row>
    <row r="293" spans="1:22" ht="13.5" thickBot="1">
      <c r="A293" s="199"/>
      <c r="B293" s="77"/>
      <c r="C293" s="77"/>
      <c r="D293" s="78"/>
      <c r="E293" s="79" t="s">
        <v>4</v>
      </c>
      <c r="F293" s="80"/>
      <c r="G293" s="209"/>
      <c r="H293" s="210"/>
      <c r="I293" s="211"/>
      <c r="J293" s="81"/>
      <c r="K293" s="82"/>
      <c r="L293" s="82"/>
      <c r="M293" s="83"/>
      <c r="N293" s="2"/>
      <c r="V293" s="56"/>
    </row>
    <row r="294" spans="1:22" ht="24" customHeight="1" thickBot="1">
      <c r="A294" s="198">
        <f t="shared" ref="A294" si="66">A290+1</f>
        <v>70</v>
      </c>
      <c r="B294" s="72" t="s">
        <v>336</v>
      </c>
      <c r="C294" s="72" t="s">
        <v>338</v>
      </c>
      <c r="D294" s="72" t="s">
        <v>24</v>
      </c>
      <c r="E294" s="200" t="s">
        <v>340</v>
      </c>
      <c r="F294" s="200"/>
      <c r="G294" s="200" t="s">
        <v>332</v>
      </c>
      <c r="H294" s="201"/>
      <c r="I294" s="73"/>
      <c r="J294" s="74"/>
      <c r="K294" s="74"/>
      <c r="L294" s="74"/>
      <c r="M294" s="75"/>
      <c r="N294" s="2"/>
      <c r="V294" s="56"/>
    </row>
    <row r="295" spans="1:22" ht="13.5" thickBot="1">
      <c r="A295" s="198"/>
      <c r="B295" s="58"/>
      <c r="C295" s="58"/>
      <c r="D295" s="59"/>
      <c r="E295" s="60"/>
      <c r="F295" s="61"/>
      <c r="G295" s="202"/>
      <c r="H295" s="203"/>
      <c r="I295" s="204"/>
      <c r="J295" s="62"/>
      <c r="K295" s="63"/>
      <c r="L295" s="64"/>
      <c r="M295" s="65"/>
      <c r="N295" s="2"/>
      <c r="V295" s="56">
        <f>G295</f>
        <v>0</v>
      </c>
    </row>
    <row r="296" spans="1:22" ht="23.25" thickBot="1">
      <c r="A296" s="198"/>
      <c r="B296" s="76" t="s">
        <v>337</v>
      </c>
      <c r="C296" s="76" t="s">
        <v>339</v>
      </c>
      <c r="D296" s="76" t="s">
        <v>23</v>
      </c>
      <c r="E296" s="205" t="s">
        <v>341</v>
      </c>
      <c r="F296" s="205"/>
      <c r="G296" s="206"/>
      <c r="H296" s="207"/>
      <c r="I296" s="208"/>
      <c r="J296" s="66"/>
      <c r="K296" s="64"/>
      <c r="L296" s="67"/>
      <c r="M296" s="68"/>
      <c r="N296" s="2"/>
      <c r="V296" s="56"/>
    </row>
    <row r="297" spans="1:22" ht="13.5" thickBot="1">
      <c r="A297" s="199"/>
      <c r="B297" s="77"/>
      <c r="C297" s="77"/>
      <c r="D297" s="78"/>
      <c r="E297" s="79" t="s">
        <v>4</v>
      </c>
      <c r="F297" s="80"/>
      <c r="G297" s="209"/>
      <c r="H297" s="210"/>
      <c r="I297" s="211"/>
      <c r="J297" s="81"/>
      <c r="K297" s="82"/>
      <c r="L297" s="82"/>
      <c r="M297" s="83"/>
      <c r="N297" s="2"/>
      <c r="V297" s="56"/>
    </row>
    <row r="298" spans="1:22" ht="24" customHeight="1" thickBot="1">
      <c r="A298" s="198">
        <f t="shared" ref="A298" si="67">A294+1</f>
        <v>71</v>
      </c>
      <c r="B298" s="72" t="s">
        <v>336</v>
      </c>
      <c r="C298" s="72" t="s">
        <v>338</v>
      </c>
      <c r="D298" s="72" t="s">
        <v>24</v>
      </c>
      <c r="E298" s="200" t="s">
        <v>340</v>
      </c>
      <c r="F298" s="200"/>
      <c r="G298" s="200" t="s">
        <v>332</v>
      </c>
      <c r="H298" s="201"/>
      <c r="I298" s="73"/>
      <c r="J298" s="74"/>
      <c r="K298" s="74"/>
      <c r="L298" s="74"/>
      <c r="M298" s="75"/>
      <c r="N298" s="2"/>
      <c r="V298" s="56"/>
    </row>
    <row r="299" spans="1:22" ht="13.5" thickBot="1">
      <c r="A299" s="198"/>
      <c r="B299" s="58"/>
      <c r="C299" s="58"/>
      <c r="D299" s="59"/>
      <c r="E299" s="60"/>
      <c r="F299" s="61"/>
      <c r="G299" s="202"/>
      <c r="H299" s="203"/>
      <c r="I299" s="204"/>
      <c r="J299" s="62"/>
      <c r="K299" s="63"/>
      <c r="L299" s="64"/>
      <c r="M299" s="65"/>
      <c r="N299" s="2"/>
      <c r="V299" s="56">
        <f>G299</f>
        <v>0</v>
      </c>
    </row>
    <row r="300" spans="1:22" ht="23.25" thickBot="1">
      <c r="A300" s="198"/>
      <c r="B300" s="76" t="s">
        <v>337</v>
      </c>
      <c r="C300" s="76" t="s">
        <v>339</v>
      </c>
      <c r="D300" s="76" t="s">
        <v>23</v>
      </c>
      <c r="E300" s="205" t="s">
        <v>341</v>
      </c>
      <c r="F300" s="205"/>
      <c r="G300" s="206"/>
      <c r="H300" s="207"/>
      <c r="I300" s="208"/>
      <c r="J300" s="66"/>
      <c r="K300" s="64"/>
      <c r="L300" s="67"/>
      <c r="M300" s="68"/>
      <c r="N300" s="2"/>
      <c r="V300" s="56"/>
    </row>
    <row r="301" spans="1:22" ht="13.5" thickBot="1">
      <c r="A301" s="199"/>
      <c r="B301" s="77"/>
      <c r="C301" s="77"/>
      <c r="D301" s="78"/>
      <c r="E301" s="79" t="s">
        <v>4</v>
      </c>
      <c r="F301" s="80"/>
      <c r="G301" s="209"/>
      <c r="H301" s="210"/>
      <c r="I301" s="211"/>
      <c r="J301" s="81"/>
      <c r="K301" s="82"/>
      <c r="L301" s="82"/>
      <c r="M301" s="83"/>
      <c r="N301" s="2"/>
      <c r="V301" s="56"/>
    </row>
    <row r="302" spans="1:22" ht="24" customHeight="1" thickBot="1">
      <c r="A302" s="198">
        <f t="shared" ref="A302" si="68">A298+1</f>
        <v>72</v>
      </c>
      <c r="B302" s="72" t="s">
        <v>336</v>
      </c>
      <c r="C302" s="72" t="s">
        <v>338</v>
      </c>
      <c r="D302" s="72" t="s">
        <v>24</v>
      </c>
      <c r="E302" s="200" t="s">
        <v>340</v>
      </c>
      <c r="F302" s="200"/>
      <c r="G302" s="200" t="s">
        <v>332</v>
      </c>
      <c r="H302" s="201"/>
      <c r="I302" s="73"/>
      <c r="J302" s="74"/>
      <c r="K302" s="74"/>
      <c r="L302" s="74"/>
      <c r="M302" s="75"/>
      <c r="N302" s="2"/>
      <c r="V302" s="56"/>
    </row>
    <row r="303" spans="1:22" ht="13.5" thickBot="1">
      <c r="A303" s="198"/>
      <c r="B303" s="58"/>
      <c r="C303" s="58"/>
      <c r="D303" s="59"/>
      <c r="E303" s="60"/>
      <c r="F303" s="61"/>
      <c r="G303" s="202"/>
      <c r="H303" s="203"/>
      <c r="I303" s="204"/>
      <c r="J303" s="62"/>
      <c r="K303" s="63"/>
      <c r="L303" s="64"/>
      <c r="M303" s="65"/>
      <c r="N303" s="2"/>
      <c r="V303" s="56">
        <f>G303</f>
        <v>0</v>
      </c>
    </row>
    <row r="304" spans="1:22" ht="23.25" thickBot="1">
      <c r="A304" s="198"/>
      <c r="B304" s="76" t="s">
        <v>337</v>
      </c>
      <c r="C304" s="76" t="s">
        <v>339</v>
      </c>
      <c r="D304" s="76" t="s">
        <v>23</v>
      </c>
      <c r="E304" s="205" t="s">
        <v>341</v>
      </c>
      <c r="F304" s="205"/>
      <c r="G304" s="206"/>
      <c r="H304" s="207"/>
      <c r="I304" s="208"/>
      <c r="J304" s="66"/>
      <c r="K304" s="64"/>
      <c r="L304" s="67"/>
      <c r="M304" s="68"/>
      <c r="N304" s="2"/>
      <c r="V304" s="56"/>
    </row>
    <row r="305" spans="1:22" ht="13.5" thickBot="1">
      <c r="A305" s="199"/>
      <c r="B305" s="77"/>
      <c r="C305" s="77"/>
      <c r="D305" s="78"/>
      <c r="E305" s="79" t="s">
        <v>4</v>
      </c>
      <c r="F305" s="80"/>
      <c r="G305" s="209"/>
      <c r="H305" s="210"/>
      <c r="I305" s="211"/>
      <c r="J305" s="81"/>
      <c r="K305" s="82"/>
      <c r="L305" s="82"/>
      <c r="M305" s="83"/>
      <c r="N305" s="2"/>
      <c r="V305" s="56"/>
    </row>
    <row r="306" spans="1:22" ht="24" customHeight="1" thickBot="1">
      <c r="A306" s="198">
        <f t="shared" ref="A306" si="69">A302+1</f>
        <v>73</v>
      </c>
      <c r="B306" s="72" t="s">
        <v>336</v>
      </c>
      <c r="C306" s="72" t="s">
        <v>338</v>
      </c>
      <c r="D306" s="72" t="s">
        <v>24</v>
      </c>
      <c r="E306" s="200" t="s">
        <v>340</v>
      </c>
      <c r="F306" s="200"/>
      <c r="G306" s="200" t="s">
        <v>332</v>
      </c>
      <c r="H306" s="201"/>
      <c r="I306" s="73"/>
      <c r="J306" s="74"/>
      <c r="K306" s="74"/>
      <c r="L306" s="74"/>
      <c r="M306" s="75"/>
      <c r="N306" s="2"/>
      <c r="V306" s="56"/>
    </row>
    <row r="307" spans="1:22" ht="13.5" thickBot="1">
      <c r="A307" s="198"/>
      <c r="B307" s="58"/>
      <c r="C307" s="58"/>
      <c r="D307" s="59"/>
      <c r="E307" s="60"/>
      <c r="F307" s="61"/>
      <c r="G307" s="202"/>
      <c r="H307" s="203"/>
      <c r="I307" s="204"/>
      <c r="J307" s="62"/>
      <c r="K307" s="63"/>
      <c r="L307" s="64"/>
      <c r="M307" s="65"/>
      <c r="N307" s="2"/>
      <c r="V307" s="56">
        <f>G307</f>
        <v>0</v>
      </c>
    </row>
    <row r="308" spans="1:22" ht="23.25" thickBot="1">
      <c r="A308" s="198"/>
      <c r="B308" s="76" t="s">
        <v>337</v>
      </c>
      <c r="C308" s="76" t="s">
        <v>339</v>
      </c>
      <c r="D308" s="76" t="s">
        <v>23</v>
      </c>
      <c r="E308" s="205" t="s">
        <v>341</v>
      </c>
      <c r="F308" s="205"/>
      <c r="G308" s="206"/>
      <c r="H308" s="207"/>
      <c r="I308" s="208"/>
      <c r="J308" s="66"/>
      <c r="K308" s="64"/>
      <c r="L308" s="67"/>
      <c r="M308" s="68"/>
      <c r="N308" s="2"/>
      <c r="V308" s="56"/>
    </row>
    <row r="309" spans="1:22" ht="13.5" thickBot="1">
      <c r="A309" s="199"/>
      <c r="B309" s="77"/>
      <c r="C309" s="77"/>
      <c r="D309" s="78"/>
      <c r="E309" s="79" t="s">
        <v>4</v>
      </c>
      <c r="F309" s="80"/>
      <c r="G309" s="209"/>
      <c r="H309" s="210"/>
      <c r="I309" s="211"/>
      <c r="J309" s="81"/>
      <c r="K309" s="82"/>
      <c r="L309" s="82"/>
      <c r="M309" s="83"/>
      <c r="N309" s="2"/>
      <c r="V309" s="56"/>
    </row>
    <row r="310" spans="1:22" ht="24" customHeight="1" thickBot="1">
      <c r="A310" s="198">
        <f t="shared" ref="A310" si="70">A306+1</f>
        <v>74</v>
      </c>
      <c r="B310" s="72" t="s">
        <v>336</v>
      </c>
      <c r="C310" s="72" t="s">
        <v>338</v>
      </c>
      <c r="D310" s="72" t="s">
        <v>24</v>
      </c>
      <c r="E310" s="200" t="s">
        <v>340</v>
      </c>
      <c r="F310" s="200"/>
      <c r="G310" s="200" t="s">
        <v>332</v>
      </c>
      <c r="H310" s="201"/>
      <c r="I310" s="73"/>
      <c r="J310" s="74"/>
      <c r="K310" s="74"/>
      <c r="L310" s="74"/>
      <c r="M310" s="75"/>
      <c r="N310" s="2"/>
      <c r="V310" s="56"/>
    </row>
    <row r="311" spans="1:22" ht="13.5" thickBot="1">
      <c r="A311" s="198"/>
      <c r="B311" s="58"/>
      <c r="C311" s="58"/>
      <c r="D311" s="59"/>
      <c r="E311" s="60"/>
      <c r="F311" s="61"/>
      <c r="G311" s="202"/>
      <c r="H311" s="203"/>
      <c r="I311" s="204"/>
      <c r="J311" s="62"/>
      <c r="K311" s="63"/>
      <c r="L311" s="64"/>
      <c r="M311" s="65"/>
      <c r="N311" s="2"/>
      <c r="V311" s="56">
        <f>G311</f>
        <v>0</v>
      </c>
    </row>
    <row r="312" spans="1:22" ht="23.25" thickBot="1">
      <c r="A312" s="198"/>
      <c r="B312" s="76" t="s">
        <v>337</v>
      </c>
      <c r="C312" s="76" t="s">
        <v>339</v>
      </c>
      <c r="D312" s="76" t="s">
        <v>23</v>
      </c>
      <c r="E312" s="205" t="s">
        <v>341</v>
      </c>
      <c r="F312" s="205"/>
      <c r="G312" s="206"/>
      <c r="H312" s="207"/>
      <c r="I312" s="208"/>
      <c r="J312" s="66"/>
      <c r="K312" s="64"/>
      <c r="L312" s="67"/>
      <c r="M312" s="68"/>
      <c r="N312" s="2"/>
      <c r="V312" s="56"/>
    </row>
    <row r="313" spans="1:22" ht="13.5" thickBot="1">
      <c r="A313" s="199"/>
      <c r="B313" s="77"/>
      <c r="C313" s="77"/>
      <c r="D313" s="78"/>
      <c r="E313" s="79" t="s">
        <v>4</v>
      </c>
      <c r="F313" s="80"/>
      <c r="G313" s="209"/>
      <c r="H313" s="210"/>
      <c r="I313" s="211"/>
      <c r="J313" s="81"/>
      <c r="K313" s="82"/>
      <c r="L313" s="82"/>
      <c r="M313" s="83"/>
      <c r="N313" s="2"/>
      <c r="V313" s="56"/>
    </row>
    <row r="314" spans="1:22" ht="24" customHeight="1" thickBot="1">
      <c r="A314" s="198">
        <f t="shared" ref="A314" si="71">A310+1</f>
        <v>75</v>
      </c>
      <c r="B314" s="72" t="s">
        <v>336</v>
      </c>
      <c r="C314" s="72" t="s">
        <v>338</v>
      </c>
      <c r="D314" s="72" t="s">
        <v>24</v>
      </c>
      <c r="E314" s="200" t="s">
        <v>340</v>
      </c>
      <c r="F314" s="200"/>
      <c r="G314" s="200" t="s">
        <v>332</v>
      </c>
      <c r="H314" s="201"/>
      <c r="I314" s="73"/>
      <c r="J314" s="74"/>
      <c r="K314" s="74"/>
      <c r="L314" s="74"/>
      <c r="M314" s="75"/>
      <c r="N314" s="2"/>
      <c r="V314" s="56"/>
    </row>
    <row r="315" spans="1:22" ht="13.5" thickBot="1">
      <c r="A315" s="198"/>
      <c r="B315" s="58"/>
      <c r="C315" s="58"/>
      <c r="D315" s="59"/>
      <c r="E315" s="60"/>
      <c r="F315" s="61"/>
      <c r="G315" s="202"/>
      <c r="H315" s="203"/>
      <c r="I315" s="204"/>
      <c r="J315" s="62"/>
      <c r="K315" s="63"/>
      <c r="L315" s="64"/>
      <c r="M315" s="65"/>
      <c r="N315" s="2"/>
      <c r="V315" s="56">
        <f>G315</f>
        <v>0</v>
      </c>
    </row>
    <row r="316" spans="1:22" ht="23.25" thickBot="1">
      <c r="A316" s="198"/>
      <c r="B316" s="76" t="s">
        <v>337</v>
      </c>
      <c r="C316" s="76" t="s">
        <v>339</v>
      </c>
      <c r="D316" s="76" t="s">
        <v>23</v>
      </c>
      <c r="E316" s="205" t="s">
        <v>341</v>
      </c>
      <c r="F316" s="205"/>
      <c r="G316" s="206"/>
      <c r="H316" s="207"/>
      <c r="I316" s="208"/>
      <c r="J316" s="66"/>
      <c r="K316" s="64"/>
      <c r="L316" s="67"/>
      <c r="M316" s="68"/>
      <c r="N316" s="2"/>
      <c r="V316" s="56"/>
    </row>
    <row r="317" spans="1:22" ht="13.5" thickBot="1">
      <c r="A317" s="199"/>
      <c r="B317" s="77"/>
      <c r="C317" s="77"/>
      <c r="D317" s="78"/>
      <c r="E317" s="79" t="s">
        <v>4</v>
      </c>
      <c r="F317" s="80"/>
      <c r="G317" s="209"/>
      <c r="H317" s="210"/>
      <c r="I317" s="211"/>
      <c r="J317" s="81"/>
      <c r="K317" s="82"/>
      <c r="L317" s="82"/>
      <c r="M317" s="83"/>
      <c r="N317" s="2"/>
      <c r="V317" s="56"/>
    </row>
    <row r="318" spans="1:22" ht="24" customHeight="1" thickBot="1">
      <c r="A318" s="198">
        <f t="shared" ref="A318" si="72">A314+1</f>
        <v>76</v>
      </c>
      <c r="B318" s="72" t="s">
        <v>336</v>
      </c>
      <c r="C318" s="72" t="s">
        <v>338</v>
      </c>
      <c r="D318" s="72" t="s">
        <v>24</v>
      </c>
      <c r="E318" s="200" t="s">
        <v>340</v>
      </c>
      <c r="F318" s="200"/>
      <c r="G318" s="200" t="s">
        <v>332</v>
      </c>
      <c r="H318" s="201"/>
      <c r="I318" s="73"/>
      <c r="J318" s="74"/>
      <c r="K318" s="74"/>
      <c r="L318" s="74"/>
      <c r="M318" s="75"/>
      <c r="N318" s="2"/>
      <c r="V318" s="56"/>
    </row>
    <row r="319" spans="1:22" ht="13.5" thickBot="1">
      <c r="A319" s="198"/>
      <c r="B319" s="58"/>
      <c r="C319" s="58"/>
      <c r="D319" s="59"/>
      <c r="E319" s="60"/>
      <c r="F319" s="61"/>
      <c r="G319" s="202"/>
      <c r="H319" s="203"/>
      <c r="I319" s="204"/>
      <c r="J319" s="62"/>
      <c r="K319" s="63"/>
      <c r="L319" s="64"/>
      <c r="M319" s="65"/>
      <c r="N319" s="2"/>
      <c r="V319" s="56">
        <f>G319</f>
        <v>0</v>
      </c>
    </row>
    <row r="320" spans="1:22" ht="23.25" thickBot="1">
      <c r="A320" s="198"/>
      <c r="B320" s="76" t="s">
        <v>337</v>
      </c>
      <c r="C320" s="76" t="s">
        <v>339</v>
      </c>
      <c r="D320" s="76" t="s">
        <v>23</v>
      </c>
      <c r="E320" s="205" t="s">
        <v>341</v>
      </c>
      <c r="F320" s="205"/>
      <c r="G320" s="206"/>
      <c r="H320" s="207"/>
      <c r="I320" s="208"/>
      <c r="J320" s="66"/>
      <c r="K320" s="64"/>
      <c r="L320" s="67"/>
      <c r="M320" s="68"/>
      <c r="N320" s="2"/>
      <c r="V320" s="56"/>
    </row>
    <row r="321" spans="1:22" ht="13.5" thickBot="1">
      <c r="A321" s="199"/>
      <c r="B321" s="77"/>
      <c r="C321" s="77"/>
      <c r="D321" s="78"/>
      <c r="E321" s="79" t="s">
        <v>4</v>
      </c>
      <c r="F321" s="80"/>
      <c r="G321" s="209"/>
      <c r="H321" s="210"/>
      <c r="I321" s="211"/>
      <c r="J321" s="81"/>
      <c r="K321" s="82"/>
      <c r="L321" s="82"/>
      <c r="M321" s="83"/>
      <c r="N321" s="2"/>
      <c r="V321" s="56"/>
    </row>
    <row r="322" spans="1:22" ht="24" customHeight="1" thickBot="1">
      <c r="A322" s="198">
        <f t="shared" ref="A322" si="73">A318+1</f>
        <v>77</v>
      </c>
      <c r="B322" s="72" t="s">
        <v>336</v>
      </c>
      <c r="C322" s="72" t="s">
        <v>338</v>
      </c>
      <c r="D322" s="72" t="s">
        <v>24</v>
      </c>
      <c r="E322" s="200" t="s">
        <v>340</v>
      </c>
      <c r="F322" s="200"/>
      <c r="G322" s="200" t="s">
        <v>332</v>
      </c>
      <c r="H322" s="201"/>
      <c r="I322" s="73"/>
      <c r="J322" s="74"/>
      <c r="K322" s="74"/>
      <c r="L322" s="74"/>
      <c r="M322" s="75"/>
      <c r="N322" s="2"/>
      <c r="V322" s="56"/>
    </row>
    <row r="323" spans="1:22" ht="13.5" thickBot="1">
      <c r="A323" s="198"/>
      <c r="B323" s="58"/>
      <c r="C323" s="58"/>
      <c r="D323" s="59"/>
      <c r="E323" s="60"/>
      <c r="F323" s="61"/>
      <c r="G323" s="202"/>
      <c r="H323" s="203"/>
      <c r="I323" s="204"/>
      <c r="J323" s="62"/>
      <c r="K323" s="63"/>
      <c r="L323" s="64"/>
      <c r="M323" s="65"/>
      <c r="N323" s="2"/>
      <c r="V323" s="56">
        <f>G323</f>
        <v>0</v>
      </c>
    </row>
    <row r="324" spans="1:22" ht="23.25" thickBot="1">
      <c r="A324" s="198"/>
      <c r="B324" s="76" t="s">
        <v>337</v>
      </c>
      <c r="C324" s="76" t="s">
        <v>339</v>
      </c>
      <c r="D324" s="76" t="s">
        <v>23</v>
      </c>
      <c r="E324" s="205" t="s">
        <v>341</v>
      </c>
      <c r="F324" s="205"/>
      <c r="G324" s="206"/>
      <c r="H324" s="207"/>
      <c r="I324" s="208"/>
      <c r="J324" s="66"/>
      <c r="K324" s="64"/>
      <c r="L324" s="67"/>
      <c r="M324" s="68"/>
      <c r="N324" s="2"/>
      <c r="V324" s="56"/>
    </row>
    <row r="325" spans="1:22" ht="13.5" thickBot="1">
      <c r="A325" s="199"/>
      <c r="B325" s="77"/>
      <c r="C325" s="77"/>
      <c r="D325" s="78"/>
      <c r="E325" s="79" t="s">
        <v>4</v>
      </c>
      <c r="F325" s="80"/>
      <c r="G325" s="209"/>
      <c r="H325" s="210"/>
      <c r="I325" s="211"/>
      <c r="J325" s="81"/>
      <c r="K325" s="82"/>
      <c r="L325" s="82"/>
      <c r="M325" s="83"/>
      <c r="N325" s="2"/>
      <c r="V325" s="56"/>
    </row>
    <row r="326" spans="1:22" ht="24" customHeight="1" thickBot="1">
      <c r="A326" s="198">
        <f t="shared" ref="A326" si="74">A322+1</f>
        <v>78</v>
      </c>
      <c r="B326" s="72" t="s">
        <v>336</v>
      </c>
      <c r="C326" s="72" t="s">
        <v>338</v>
      </c>
      <c r="D326" s="72" t="s">
        <v>24</v>
      </c>
      <c r="E326" s="200" t="s">
        <v>340</v>
      </c>
      <c r="F326" s="200"/>
      <c r="G326" s="200" t="s">
        <v>332</v>
      </c>
      <c r="H326" s="201"/>
      <c r="I326" s="73"/>
      <c r="J326" s="74"/>
      <c r="K326" s="74"/>
      <c r="L326" s="74"/>
      <c r="M326" s="75"/>
      <c r="N326" s="2"/>
      <c r="V326" s="56"/>
    </row>
    <row r="327" spans="1:22" ht="13.5" thickBot="1">
      <c r="A327" s="198"/>
      <c r="B327" s="58"/>
      <c r="C327" s="58"/>
      <c r="D327" s="59"/>
      <c r="E327" s="60"/>
      <c r="F327" s="61"/>
      <c r="G327" s="202"/>
      <c r="H327" s="203"/>
      <c r="I327" s="204"/>
      <c r="J327" s="62"/>
      <c r="K327" s="63"/>
      <c r="L327" s="64"/>
      <c r="M327" s="65"/>
      <c r="N327" s="2"/>
      <c r="V327" s="56">
        <f>G327</f>
        <v>0</v>
      </c>
    </row>
    <row r="328" spans="1:22" ht="23.25" thickBot="1">
      <c r="A328" s="198"/>
      <c r="B328" s="76" t="s">
        <v>337</v>
      </c>
      <c r="C328" s="76" t="s">
        <v>339</v>
      </c>
      <c r="D328" s="76" t="s">
        <v>23</v>
      </c>
      <c r="E328" s="205" t="s">
        <v>341</v>
      </c>
      <c r="F328" s="205"/>
      <c r="G328" s="206"/>
      <c r="H328" s="207"/>
      <c r="I328" s="208"/>
      <c r="J328" s="66"/>
      <c r="K328" s="64"/>
      <c r="L328" s="67"/>
      <c r="M328" s="68"/>
      <c r="N328" s="2"/>
      <c r="V328" s="56"/>
    </row>
    <row r="329" spans="1:22" ht="13.5" thickBot="1">
      <c r="A329" s="199"/>
      <c r="B329" s="77"/>
      <c r="C329" s="77"/>
      <c r="D329" s="78"/>
      <c r="E329" s="79" t="s">
        <v>4</v>
      </c>
      <c r="F329" s="80"/>
      <c r="G329" s="209"/>
      <c r="H329" s="210"/>
      <c r="I329" s="211"/>
      <c r="J329" s="81"/>
      <c r="K329" s="82"/>
      <c r="L329" s="82"/>
      <c r="M329" s="83"/>
      <c r="N329" s="2"/>
      <c r="V329" s="56"/>
    </row>
    <row r="330" spans="1:22" ht="24" customHeight="1" thickBot="1">
      <c r="A330" s="198">
        <f t="shared" ref="A330" si="75">A326+1</f>
        <v>79</v>
      </c>
      <c r="B330" s="72" t="s">
        <v>336</v>
      </c>
      <c r="C330" s="72" t="s">
        <v>338</v>
      </c>
      <c r="D330" s="72" t="s">
        <v>24</v>
      </c>
      <c r="E330" s="200" t="s">
        <v>340</v>
      </c>
      <c r="F330" s="200"/>
      <c r="G330" s="200" t="s">
        <v>332</v>
      </c>
      <c r="H330" s="201"/>
      <c r="I330" s="73"/>
      <c r="J330" s="74"/>
      <c r="K330" s="74"/>
      <c r="L330" s="74"/>
      <c r="M330" s="75"/>
      <c r="N330" s="2"/>
      <c r="V330" s="56"/>
    </row>
    <row r="331" spans="1:22" ht="13.5" thickBot="1">
      <c r="A331" s="198"/>
      <c r="B331" s="58"/>
      <c r="C331" s="58"/>
      <c r="D331" s="59"/>
      <c r="E331" s="60"/>
      <c r="F331" s="61"/>
      <c r="G331" s="202"/>
      <c r="H331" s="203"/>
      <c r="I331" s="204"/>
      <c r="J331" s="62"/>
      <c r="K331" s="63"/>
      <c r="L331" s="64"/>
      <c r="M331" s="65"/>
      <c r="N331" s="2"/>
      <c r="V331" s="56">
        <f>G331</f>
        <v>0</v>
      </c>
    </row>
    <row r="332" spans="1:22" ht="23.25" thickBot="1">
      <c r="A332" s="198"/>
      <c r="B332" s="76" t="s">
        <v>337</v>
      </c>
      <c r="C332" s="76" t="s">
        <v>339</v>
      </c>
      <c r="D332" s="76" t="s">
        <v>23</v>
      </c>
      <c r="E332" s="205" t="s">
        <v>341</v>
      </c>
      <c r="F332" s="205"/>
      <c r="G332" s="206"/>
      <c r="H332" s="207"/>
      <c r="I332" s="208"/>
      <c r="J332" s="66"/>
      <c r="K332" s="64"/>
      <c r="L332" s="67"/>
      <c r="M332" s="68"/>
      <c r="N332" s="2"/>
      <c r="V332" s="56"/>
    </row>
    <row r="333" spans="1:22" ht="13.5" thickBot="1">
      <c r="A333" s="199"/>
      <c r="B333" s="77"/>
      <c r="C333" s="77"/>
      <c r="D333" s="78"/>
      <c r="E333" s="79" t="s">
        <v>4</v>
      </c>
      <c r="F333" s="80"/>
      <c r="G333" s="209"/>
      <c r="H333" s="210"/>
      <c r="I333" s="211"/>
      <c r="J333" s="81"/>
      <c r="K333" s="82"/>
      <c r="L333" s="82"/>
      <c r="M333" s="83"/>
      <c r="N333" s="2"/>
      <c r="V333" s="56"/>
    </row>
    <row r="334" spans="1:22" ht="24" customHeight="1" thickBot="1">
      <c r="A334" s="198">
        <f t="shared" ref="A334" si="76">A330+1</f>
        <v>80</v>
      </c>
      <c r="B334" s="72" t="s">
        <v>336</v>
      </c>
      <c r="C334" s="72" t="s">
        <v>338</v>
      </c>
      <c r="D334" s="72" t="s">
        <v>24</v>
      </c>
      <c r="E334" s="200" t="s">
        <v>340</v>
      </c>
      <c r="F334" s="200"/>
      <c r="G334" s="200" t="s">
        <v>332</v>
      </c>
      <c r="H334" s="201"/>
      <c r="I334" s="73"/>
      <c r="J334" s="74"/>
      <c r="K334" s="74"/>
      <c r="L334" s="74"/>
      <c r="M334" s="75"/>
      <c r="N334" s="2"/>
      <c r="V334" s="56"/>
    </row>
    <row r="335" spans="1:22" ht="13.5" thickBot="1">
      <c r="A335" s="198"/>
      <c r="B335" s="58"/>
      <c r="C335" s="58"/>
      <c r="D335" s="59"/>
      <c r="E335" s="60"/>
      <c r="F335" s="61"/>
      <c r="G335" s="202"/>
      <c r="H335" s="203"/>
      <c r="I335" s="204"/>
      <c r="J335" s="62"/>
      <c r="K335" s="63"/>
      <c r="L335" s="64"/>
      <c r="M335" s="65"/>
      <c r="N335" s="2"/>
      <c r="V335" s="56">
        <f>G335</f>
        <v>0</v>
      </c>
    </row>
    <row r="336" spans="1:22" ht="23.25" thickBot="1">
      <c r="A336" s="198"/>
      <c r="B336" s="76" t="s">
        <v>337</v>
      </c>
      <c r="C336" s="76" t="s">
        <v>339</v>
      </c>
      <c r="D336" s="76" t="s">
        <v>23</v>
      </c>
      <c r="E336" s="205" t="s">
        <v>341</v>
      </c>
      <c r="F336" s="205"/>
      <c r="G336" s="206"/>
      <c r="H336" s="207"/>
      <c r="I336" s="208"/>
      <c r="J336" s="66"/>
      <c r="K336" s="64"/>
      <c r="L336" s="67"/>
      <c r="M336" s="68"/>
      <c r="N336" s="2"/>
      <c r="V336" s="56"/>
    </row>
    <row r="337" spans="1:22" ht="13.5" thickBot="1">
      <c r="A337" s="199"/>
      <c r="B337" s="77"/>
      <c r="C337" s="77"/>
      <c r="D337" s="78"/>
      <c r="E337" s="79" t="s">
        <v>4</v>
      </c>
      <c r="F337" s="80"/>
      <c r="G337" s="209"/>
      <c r="H337" s="210"/>
      <c r="I337" s="211"/>
      <c r="J337" s="81"/>
      <c r="K337" s="82"/>
      <c r="L337" s="82"/>
      <c r="M337" s="83"/>
      <c r="N337" s="2"/>
      <c r="V337" s="56"/>
    </row>
    <row r="338" spans="1:22" ht="24" customHeight="1" thickBot="1">
      <c r="A338" s="198">
        <f t="shared" ref="A338" si="77">A334+1</f>
        <v>81</v>
      </c>
      <c r="B338" s="72" t="s">
        <v>336</v>
      </c>
      <c r="C338" s="72" t="s">
        <v>338</v>
      </c>
      <c r="D338" s="72" t="s">
        <v>24</v>
      </c>
      <c r="E338" s="200" t="s">
        <v>340</v>
      </c>
      <c r="F338" s="200"/>
      <c r="G338" s="200" t="s">
        <v>332</v>
      </c>
      <c r="H338" s="201"/>
      <c r="I338" s="73"/>
      <c r="J338" s="74"/>
      <c r="K338" s="74"/>
      <c r="L338" s="74"/>
      <c r="M338" s="75"/>
      <c r="N338" s="2"/>
      <c r="V338" s="56"/>
    </row>
    <row r="339" spans="1:22" ht="13.5" thickBot="1">
      <c r="A339" s="198"/>
      <c r="B339" s="58"/>
      <c r="C339" s="58"/>
      <c r="D339" s="59"/>
      <c r="E339" s="60"/>
      <c r="F339" s="61"/>
      <c r="G339" s="202"/>
      <c r="H339" s="203"/>
      <c r="I339" s="204"/>
      <c r="J339" s="62"/>
      <c r="K339" s="63"/>
      <c r="L339" s="64"/>
      <c r="M339" s="65"/>
      <c r="N339" s="2"/>
      <c r="V339" s="56">
        <f>G339</f>
        <v>0</v>
      </c>
    </row>
    <row r="340" spans="1:22" ht="23.25" thickBot="1">
      <c r="A340" s="198"/>
      <c r="B340" s="76" t="s">
        <v>337</v>
      </c>
      <c r="C340" s="76" t="s">
        <v>339</v>
      </c>
      <c r="D340" s="76" t="s">
        <v>23</v>
      </c>
      <c r="E340" s="205" t="s">
        <v>341</v>
      </c>
      <c r="F340" s="205"/>
      <c r="G340" s="206"/>
      <c r="H340" s="207"/>
      <c r="I340" s="208"/>
      <c r="J340" s="66"/>
      <c r="K340" s="64"/>
      <c r="L340" s="67"/>
      <c r="M340" s="68"/>
      <c r="N340" s="2"/>
      <c r="V340" s="56"/>
    </row>
    <row r="341" spans="1:22" ht="13.5" thickBot="1">
      <c r="A341" s="199"/>
      <c r="B341" s="77"/>
      <c r="C341" s="77"/>
      <c r="D341" s="78"/>
      <c r="E341" s="79" t="s">
        <v>4</v>
      </c>
      <c r="F341" s="80"/>
      <c r="G341" s="209"/>
      <c r="H341" s="210"/>
      <c r="I341" s="211"/>
      <c r="J341" s="81"/>
      <c r="K341" s="82"/>
      <c r="L341" s="82"/>
      <c r="M341" s="83"/>
      <c r="N341" s="2"/>
      <c r="V341" s="56"/>
    </row>
    <row r="342" spans="1:22" ht="24" customHeight="1" thickBot="1">
      <c r="A342" s="198">
        <f t="shared" ref="A342" si="78">A338+1</f>
        <v>82</v>
      </c>
      <c r="B342" s="72" t="s">
        <v>336</v>
      </c>
      <c r="C342" s="72" t="s">
        <v>338</v>
      </c>
      <c r="D342" s="72" t="s">
        <v>24</v>
      </c>
      <c r="E342" s="200" t="s">
        <v>340</v>
      </c>
      <c r="F342" s="200"/>
      <c r="G342" s="200" t="s">
        <v>332</v>
      </c>
      <c r="H342" s="201"/>
      <c r="I342" s="73"/>
      <c r="J342" s="74"/>
      <c r="K342" s="74"/>
      <c r="L342" s="74"/>
      <c r="M342" s="75"/>
      <c r="N342" s="2"/>
      <c r="V342" s="56"/>
    </row>
    <row r="343" spans="1:22" ht="13.5" thickBot="1">
      <c r="A343" s="198"/>
      <c r="B343" s="58"/>
      <c r="C343" s="58"/>
      <c r="D343" s="59"/>
      <c r="E343" s="60"/>
      <c r="F343" s="61"/>
      <c r="G343" s="202"/>
      <c r="H343" s="203"/>
      <c r="I343" s="204"/>
      <c r="J343" s="62"/>
      <c r="K343" s="63"/>
      <c r="L343" s="64"/>
      <c r="M343" s="65"/>
      <c r="N343" s="2"/>
      <c r="V343" s="56">
        <f>G343</f>
        <v>0</v>
      </c>
    </row>
    <row r="344" spans="1:22" ht="23.25" thickBot="1">
      <c r="A344" s="198"/>
      <c r="B344" s="76" t="s">
        <v>337</v>
      </c>
      <c r="C344" s="76" t="s">
        <v>339</v>
      </c>
      <c r="D344" s="76" t="s">
        <v>23</v>
      </c>
      <c r="E344" s="205" t="s">
        <v>341</v>
      </c>
      <c r="F344" s="205"/>
      <c r="G344" s="206"/>
      <c r="H344" s="207"/>
      <c r="I344" s="208"/>
      <c r="J344" s="66"/>
      <c r="K344" s="64"/>
      <c r="L344" s="67"/>
      <c r="M344" s="68"/>
      <c r="N344" s="2"/>
      <c r="V344" s="56"/>
    </row>
    <row r="345" spans="1:22" ht="13.5" thickBot="1">
      <c r="A345" s="199"/>
      <c r="B345" s="77"/>
      <c r="C345" s="77"/>
      <c r="D345" s="78"/>
      <c r="E345" s="79" t="s">
        <v>4</v>
      </c>
      <c r="F345" s="80"/>
      <c r="G345" s="209"/>
      <c r="H345" s="210"/>
      <c r="I345" s="211"/>
      <c r="J345" s="81"/>
      <c r="K345" s="82"/>
      <c r="L345" s="82"/>
      <c r="M345" s="83"/>
      <c r="N345" s="2"/>
      <c r="V345" s="56"/>
    </row>
    <row r="346" spans="1:22" ht="24" customHeight="1" thickBot="1">
      <c r="A346" s="198">
        <f t="shared" ref="A346" si="79">A342+1</f>
        <v>83</v>
      </c>
      <c r="B346" s="72" t="s">
        <v>336</v>
      </c>
      <c r="C346" s="72" t="s">
        <v>338</v>
      </c>
      <c r="D346" s="72" t="s">
        <v>24</v>
      </c>
      <c r="E346" s="200" t="s">
        <v>340</v>
      </c>
      <c r="F346" s="200"/>
      <c r="G346" s="200" t="s">
        <v>332</v>
      </c>
      <c r="H346" s="201"/>
      <c r="I346" s="73"/>
      <c r="J346" s="74"/>
      <c r="K346" s="74"/>
      <c r="L346" s="74"/>
      <c r="M346" s="75"/>
      <c r="N346" s="2"/>
      <c r="V346" s="56"/>
    </row>
    <row r="347" spans="1:22" ht="13.5" thickBot="1">
      <c r="A347" s="198"/>
      <c r="B347" s="58"/>
      <c r="C347" s="58"/>
      <c r="D347" s="59"/>
      <c r="E347" s="60"/>
      <c r="F347" s="61"/>
      <c r="G347" s="202"/>
      <c r="H347" s="203"/>
      <c r="I347" s="204"/>
      <c r="J347" s="62"/>
      <c r="K347" s="63"/>
      <c r="L347" s="64"/>
      <c r="M347" s="65"/>
      <c r="N347" s="2"/>
      <c r="V347" s="56">
        <f>G347</f>
        <v>0</v>
      </c>
    </row>
    <row r="348" spans="1:22" ht="23.25" thickBot="1">
      <c r="A348" s="198"/>
      <c r="B348" s="76" t="s">
        <v>337</v>
      </c>
      <c r="C348" s="76" t="s">
        <v>339</v>
      </c>
      <c r="D348" s="76" t="s">
        <v>23</v>
      </c>
      <c r="E348" s="205" t="s">
        <v>341</v>
      </c>
      <c r="F348" s="205"/>
      <c r="G348" s="206"/>
      <c r="H348" s="207"/>
      <c r="I348" s="208"/>
      <c r="J348" s="66"/>
      <c r="K348" s="64"/>
      <c r="L348" s="67"/>
      <c r="M348" s="68"/>
      <c r="N348" s="2"/>
      <c r="V348" s="56"/>
    </row>
    <row r="349" spans="1:22" ht="13.5" thickBot="1">
      <c r="A349" s="199"/>
      <c r="B349" s="77"/>
      <c r="C349" s="77"/>
      <c r="D349" s="78"/>
      <c r="E349" s="79" t="s">
        <v>4</v>
      </c>
      <c r="F349" s="80"/>
      <c r="G349" s="209"/>
      <c r="H349" s="210"/>
      <c r="I349" s="211"/>
      <c r="J349" s="81"/>
      <c r="K349" s="82"/>
      <c r="L349" s="82"/>
      <c r="M349" s="83"/>
      <c r="N349" s="2"/>
      <c r="V349" s="56"/>
    </row>
    <row r="350" spans="1:22" ht="24" customHeight="1" thickBot="1">
      <c r="A350" s="198">
        <f t="shared" ref="A350" si="80">A346+1</f>
        <v>84</v>
      </c>
      <c r="B350" s="72" t="s">
        <v>336</v>
      </c>
      <c r="C350" s="72" t="s">
        <v>338</v>
      </c>
      <c r="D350" s="72" t="s">
        <v>24</v>
      </c>
      <c r="E350" s="200" t="s">
        <v>340</v>
      </c>
      <c r="F350" s="200"/>
      <c r="G350" s="200" t="s">
        <v>332</v>
      </c>
      <c r="H350" s="201"/>
      <c r="I350" s="73"/>
      <c r="J350" s="74"/>
      <c r="K350" s="74"/>
      <c r="L350" s="74"/>
      <c r="M350" s="75"/>
      <c r="N350" s="2"/>
      <c r="V350" s="56"/>
    </row>
    <row r="351" spans="1:22" ht="13.5" thickBot="1">
      <c r="A351" s="198"/>
      <c r="B351" s="58"/>
      <c r="C351" s="58"/>
      <c r="D351" s="59"/>
      <c r="E351" s="60"/>
      <c r="F351" s="61"/>
      <c r="G351" s="202"/>
      <c r="H351" s="203"/>
      <c r="I351" s="204"/>
      <c r="J351" s="62"/>
      <c r="K351" s="63"/>
      <c r="L351" s="64"/>
      <c r="M351" s="65"/>
      <c r="N351" s="2"/>
      <c r="V351" s="56">
        <f>G351</f>
        <v>0</v>
      </c>
    </row>
    <row r="352" spans="1:22" ht="23.25" thickBot="1">
      <c r="A352" s="198"/>
      <c r="B352" s="76" t="s">
        <v>337</v>
      </c>
      <c r="C352" s="76" t="s">
        <v>339</v>
      </c>
      <c r="D352" s="76" t="s">
        <v>23</v>
      </c>
      <c r="E352" s="205" t="s">
        <v>341</v>
      </c>
      <c r="F352" s="205"/>
      <c r="G352" s="206"/>
      <c r="H352" s="207"/>
      <c r="I352" s="208"/>
      <c r="J352" s="66"/>
      <c r="K352" s="64"/>
      <c r="L352" s="67"/>
      <c r="M352" s="68"/>
      <c r="N352" s="2"/>
      <c r="V352" s="56"/>
    </row>
    <row r="353" spans="1:22" ht="13.5" thickBot="1">
      <c r="A353" s="199"/>
      <c r="B353" s="77"/>
      <c r="C353" s="77"/>
      <c r="D353" s="78"/>
      <c r="E353" s="79" t="s">
        <v>4</v>
      </c>
      <c r="F353" s="80"/>
      <c r="G353" s="209"/>
      <c r="H353" s="210"/>
      <c r="I353" s="211"/>
      <c r="J353" s="81"/>
      <c r="K353" s="82"/>
      <c r="L353" s="82"/>
      <c r="M353" s="83"/>
      <c r="N353" s="2"/>
      <c r="V353" s="56"/>
    </row>
    <row r="354" spans="1:22" ht="24" customHeight="1" thickBot="1">
      <c r="A354" s="198">
        <f t="shared" ref="A354" si="81">A350+1</f>
        <v>85</v>
      </c>
      <c r="B354" s="72" t="s">
        <v>336</v>
      </c>
      <c r="C354" s="72" t="s">
        <v>338</v>
      </c>
      <c r="D354" s="72" t="s">
        <v>24</v>
      </c>
      <c r="E354" s="200" t="s">
        <v>340</v>
      </c>
      <c r="F354" s="200"/>
      <c r="G354" s="200" t="s">
        <v>332</v>
      </c>
      <c r="H354" s="201"/>
      <c r="I354" s="73"/>
      <c r="J354" s="74"/>
      <c r="K354" s="74"/>
      <c r="L354" s="74"/>
      <c r="M354" s="75"/>
      <c r="N354" s="2"/>
      <c r="V354" s="56"/>
    </row>
    <row r="355" spans="1:22" ht="13.5" thickBot="1">
      <c r="A355" s="198"/>
      <c r="B355" s="58"/>
      <c r="C355" s="58"/>
      <c r="D355" s="59"/>
      <c r="E355" s="60"/>
      <c r="F355" s="61"/>
      <c r="G355" s="202"/>
      <c r="H355" s="203"/>
      <c r="I355" s="204"/>
      <c r="J355" s="62"/>
      <c r="K355" s="63"/>
      <c r="L355" s="64"/>
      <c r="M355" s="65"/>
      <c r="N355" s="2"/>
      <c r="V355" s="56">
        <f>G355</f>
        <v>0</v>
      </c>
    </row>
    <row r="356" spans="1:22" ht="23.25" thickBot="1">
      <c r="A356" s="198"/>
      <c r="B356" s="76" t="s">
        <v>337</v>
      </c>
      <c r="C356" s="76" t="s">
        <v>339</v>
      </c>
      <c r="D356" s="76" t="s">
        <v>23</v>
      </c>
      <c r="E356" s="205" t="s">
        <v>341</v>
      </c>
      <c r="F356" s="205"/>
      <c r="G356" s="206"/>
      <c r="H356" s="207"/>
      <c r="I356" s="208"/>
      <c r="J356" s="66"/>
      <c r="K356" s="64"/>
      <c r="L356" s="67"/>
      <c r="M356" s="68"/>
      <c r="N356" s="2"/>
      <c r="V356" s="56"/>
    </row>
    <row r="357" spans="1:22" ht="13.5" thickBot="1">
      <c r="A357" s="199"/>
      <c r="B357" s="77"/>
      <c r="C357" s="77"/>
      <c r="D357" s="78"/>
      <c r="E357" s="79" t="s">
        <v>4</v>
      </c>
      <c r="F357" s="80"/>
      <c r="G357" s="209"/>
      <c r="H357" s="210"/>
      <c r="I357" s="211"/>
      <c r="J357" s="81"/>
      <c r="K357" s="82"/>
      <c r="L357" s="82"/>
      <c r="M357" s="83"/>
      <c r="N357" s="2"/>
      <c r="V357" s="56"/>
    </row>
    <row r="358" spans="1:22" ht="24" customHeight="1" thickBot="1">
      <c r="A358" s="198">
        <f t="shared" ref="A358" si="82">A354+1</f>
        <v>86</v>
      </c>
      <c r="B358" s="72" t="s">
        <v>336</v>
      </c>
      <c r="C358" s="72" t="s">
        <v>338</v>
      </c>
      <c r="D358" s="72" t="s">
        <v>24</v>
      </c>
      <c r="E358" s="200" t="s">
        <v>340</v>
      </c>
      <c r="F358" s="200"/>
      <c r="G358" s="200" t="s">
        <v>332</v>
      </c>
      <c r="H358" s="201"/>
      <c r="I358" s="73"/>
      <c r="J358" s="74"/>
      <c r="K358" s="74"/>
      <c r="L358" s="74"/>
      <c r="M358" s="75"/>
      <c r="N358" s="2"/>
      <c r="V358" s="56"/>
    </row>
    <row r="359" spans="1:22" ht="13.5" thickBot="1">
      <c r="A359" s="198"/>
      <c r="B359" s="58"/>
      <c r="C359" s="58"/>
      <c r="D359" s="59"/>
      <c r="E359" s="60"/>
      <c r="F359" s="61"/>
      <c r="G359" s="202"/>
      <c r="H359" s="203"/>
      <c r="I359" s="204"/>
      <c r="J359" s="62"/>
      <c r="K359" s="63"/>
      <c r="L359" s="64"/>
      <c r="M359" s="65"/>
      <c r="N359" s="2"/>
      <c r="V359" s="56">
        <f>G359</f>
        <v>0</v>
      </c>
    </row>
    <row r="360" spans="1:22" ht="23.25" thickBot="1">
      <c r="A360" s="198"/>
      <c r="B360" s="76" t="s">
        <v>337</v>
      </c>
      <c r="C360" s="76" t="s">
        <v>339</v>
      </c>
      <c r="D360" s="76" t="s">
        <v>23</v>
      </c>
      <c r="E360" s="205" t="s">
        <v>341</v>
      </c>
      <c r="F360" s="205"/>
      <c r="G360" s="206"/>
      <c r="H360" s="207"/>
      <c r="I360" s="208"/>
      <c r="J360" s="66"/>
      <c r="K360" s="64"/>
      <c r="L360" s="67"/>
      <c r="M360" s="68"/>
      <c r="N360" s="2"/>
      <c r="V360" s="56"/>
    </row>
    <row r="361" spans="1:22" ht="13.5" thickBot="1">
      <c r="A361" s="199"/>
      <c r="B361" s="77"/>
      <c r="C361" s="77"/>
      <c r="D361" s="78"/>
      <c r="E361" s="79" t="s">
        <v>4</v>
      </c>
      <c r="F361" s="80"/>
      <c r="G361" s="209"/>
      <c r="H361" s="210"/>
      <c r="I361" s="211"/>
      <c r="J361" s="81"/>
      <c r="K361" s="82"/>
      <c r="L361" s="82"/>
      <c r="M361" s="83"/>
      <c r="N361" s="2"/>
      <c r="V361" s="56"/>
    </row>
    <row r="362" spans="1:22" ht="24" customHeight="1" thickBot="1">
      <c r="A362" s="198">
        <f t="shared" ref="A362" si="83">A358+1</f>
        <v>87</v>
      </c>
      <c r="B362" s="72" t="s">
        <v>336</v>
      </c>
      <c r="C362" s="72" t="s">
        <v>338</v>
      </c>
      <c r="D362" s="72" t="s">
        <v>24</v>
      </c>
      <c r="E362" s="200" t="s">
        <v>340</v>
      </c>
      <c r="F362" s="200"/>
      <c r="G362" s="200" t="s">
        <v>332</v>
      </c>
      <c r="H362" s="201"/>
      <c r="I362" s="73"/>
      <c r="J362" s="74"/>
      <c r="K362" s="74"/>
      <c r="L362" s="74"/>
      <c r="M362" s="75"/>
      <c r="N362" s="2"/>
      <c r="V362" s="56"/>
    </row>
    <row r="363" spans="1:22" ht="13.5" thickBot="1">
      <c r="A363" s="198"/>
      <c r="B363" s="58"/>
      <c r="C363" s="58"/>
      <c r="D363" s="59"/>
      <c r="E363" s="60"/>
      <c r="F363" s="61"/>
      <c r="G363" s="202"/>
      <c r="H363" s="203"/>
      <c r="I363" s="204"/>
      <c r="J363" s="62"/>
      <c r="K363" s="63"/>
      <c r="L363" s="64"/>
      <c r="M363" s="65"/>
      <c r="N363" s="2"/>
      <c r="V363" s="56">
        <f>G363</f>
        <v>0</v>
      </c>
    </row>
    <row r="364" spans="1:22" ht="23.25" thickBot="1">
      <c r="A364" s="198"/>
      <c r="B364" s="76" t="s">
        <v>337</v>
      </c>
      <c r="C364" s="76" t="s">
        <v>339</v>
      </c>
      <c r="D364" s="76" t="s">
        <v>23</v>
      </c>
      <c r="E364" s="205" t="s">
        <v>341</v>
      </c>
      <c r="F364" s="205"/>
      <c r="G364" s="206"/>
      <c r="H364" s="207"/>
      <c r="I364" s="208"/>
      <c r="J364" s="66"/>
      <c r="K364" s="64"/>
      <c r="L364" s="67"/>
      <c r="M364" s="68"/>
      <c r="N364" s="2"/>
      <c r="V364" s="56"/>
    </row>
    <row r="365" spans="1:22" ht="13.5" thickBot="1">
      <c r="A365" s="199"/>
      <c r="B365" s="77"/>
      <c r="C365" s="77"/>
      <c r="D365" s="78"/>
      <c r="E365" s="79" t="s">
        <v>4</v>
      </c>
      <c r="F365" s="80"/>
      <c r="G365" s="209"/>
      <c r="H365" s="210"/>
      <c r="I365" s="211"/>
      <c r="J365" s="81"/>
      <c r="K365" s="82"/>
      <c r="L365" s="82"/>
      <c r="M365" s="83"/>
      <c r="N365" s="2"/>
      <c r="V365" s="56"/>
    </row>
    <row r="366" spans="1:22" ht="24" customHeight="1" thickBot="1">
      <c r="A366" s="198">
        <f t="shared" ref="A366" si="84">A362+1</f>
        <v>88</v>
      </c>
      <c r="B366" s="72" t="s">
        <v>336</v>
      </c>
      <c r="C366" s="72" t="s">
        <v>338</v>
      </c>
      <c r="D366" s="72" t="s">
        <v>24</v>
      </c>
      <c r="E366" s="200" t="s">
        <v>340</v>
      </c>
      <c r="F366" s="200"/>
      <c r="G366" s="200" t="s">
        <v>332</v>
      </c>
      <c r="H366" s="201"/>
      <c r="I366" s="73"/>
      <c r="J366" s="74"/>
      <c r="K366" s="74"/>
      <c r="L366" s="74"/>
      <c r="M366" s="75"/>
      <c r="N366" s="2"/>
      <c r="V366" s="56"/>
    </row>
    <row r="367" spans="1:22" ht="13.5" thickBot="1">
      <c r="A367" s="198"/>
      <c r="B367" s="58"/>
      <c r="C367" s="58"/>
      <c r="D367" s="59"/>
      <c r="E367" s="60"/>
      <c r="F367" s="61"/>
      <c r="G367" s="202"/>
      <c r="H367" s="203"/>
      <c r="I367" s="204"/>
      <c r="J367" s="62"/>
      <c r="K367" s="63"/>
      <c r="L367" s="64"/>
      <c r="M367" s="65"/>
      <c r="N367" s="2"/>
      <c r="V367" s="56">
        <f>G367</f>
        <v>0</v>
      </c>
    </row>
    <row r="368" spans="1:22" ht="23.25" thickBot="1">
      <c r="A368" s="198"/>
      <c r="B368" s="76" t="s">
        <v>337</v>
      </c>
      <c r="C368" s="76" t="s">
        <v>339</v>
      </c>
      <c r="D368" s="76" t="s">
        <v>23</v>
      </c>
      <c r="E368" s="205" t="s">
        <v>341</v>
      </c>
      <c r="F368" s="205"/>
      <c r="G368" s="206"/>
      <c r="H368" s="207"/>
      <c r="I368" s="208"/>
      <c r="J368" s="66"/>
      <c r="K368" s="64"/>
      <c r="L368" s="67"/>
      <c r="M368" s="68"/>
      <c r="N368" s="2"/>
      <c r="V368" s="56"/>
    </row>
    <row r="369" spans="1:22" ht="13.5" thickBot="1">
      <c r="A369" s="199"/>
      <c r="B369" s="77"/>
      <c r="C369" s="77"/>
      <c r="D369" s="78"/>
      <c r="E369" s="79" t="s">
        <v>4</v>
      </c>
      <c r="F369" s="80"/>
      <c r="G369" s="209"/>
      <c r="H369" s="210"/>
      <c r="I369" s="211"/>
      <c r="J369" s="81"/>
      <c r="K369" s="82"/>
      <c r="L369" s="82"/>
      <c r="M369" s="83"/>
      <c r="N369" s="2"/>
      <c r="V369" s="56"/>
    </row>
    <row r="370" spans="1:22" ht="24" customHeight="1" thickBot="1">
      <c r="A370" s="198">
        <f t="shared" ref="A370" si="85">A366+1</f>
        <v>89</v>
      </c>
      <c r="B370" s="72" t="s">
        <v>336</v>
      </c>
      <c r="C370" s="72" t="s">
        <v>338</v>
      </c>
      <c r="D370" s="72" t="s">
        <v>24</v>
      </c>
      <c r="E370" s="200" t="s">
        <v>340</v>
      </c>
      <c r="F370" s="200"/>
      <c r="G370" s="200" t="s">
        <v>332</v>
      </c>
      <c r="H370" s="201"/>
      <c r="I370" s="73"/>
      <c r="J370" s="74"/>
      <c r="K370" s="74"/>
      <c r="L370" s="74"/>
      <c r="M370" s="75"/>
      <c r="N370" s="2"/>
      <c r="V370" s="56"/>
    </row>
    <row r="371" spans="1:22" ht="13.5" thickBot="1">
      <c r="A371" s="198"/>
      <c r="B371" s="58"/>
      <c r="C371" s="58"/>
      <c r="D371" s="59"/>
      <c r="E371" s="60"/>
      <c r="F371" s="61"/>
      <c r="G371" s="202"/>
      <c r="H371" s="203"/>
      <c r="I371" s="204"/>
      <c r="J371" s="62"/>
      <c r="K371" s="63"/>
      <c r="L371" s="64"/>
      <c r="M371" s="65"/>
      <c r="N371" s="2"/>
      <c r="V371" s="56">
        <f>G371</f>
        <v>0</v>
      </c>
    </row>
    <row r="372" spans="1:22" ht="23.25" thickBot="1">
      <c r="A372" s="198"/>
      <c r="B372" s="76" t="s">
        <v>337</v>
      </c>
      <c r="C372" s="76" t="s">
        <v>339</v>
      </c>
      <c r="D372" s="76" t="s">
        <v>23</v>
      </c>
      <c r="E372" s="205" t="s">
        <v>341</v>
      </c>
      <c r="F372" s="205"/>
      <c r="G372" s="206"/>
      <c r="H372" s="207"/>
      <c r="I372" s="208"/>
      <c r="J372" s="66"/>
      <c r="K372" s="64"/>
      <c r="L372" s="67"/>
      <c r="M372" s="68"/>
      <c r="N372" s="2"/>
      <c r="V372" s="56"/>
    </row>
    <row r="373" spans="1:22" ht="13.5" thickBot="1">
      <c r="A373" s="199"/>
      <c r="B373" s="77"/>
      <c r="C373" s="77"/>
      <c r="D373" s="78"/>
      <c r="E373" s="79" t="s">
        <v>4</v>
      </c>
      <c r="F373" s="80"/>
      <c r="G373" s="209"/>
      <c r="H373" s="210"/>
      <c r="I373" s="211"/>
      <c r="J373" s="81"/>
      <c r="K373" s="82"/>
      <c r="L373" s="82"/>
      <c r="M373" s="83"/>
      <c r="N373" s="2"/>
      <c r="V373" s="56"/>
    </row>
    <row r="374" spans="1:22" ht="24" customHeight="1" thickBot="1">
      <c r="A374" s="198">
        <f t="shared" ref="A374" si="86">A370+1</f>
        <v>90</v>
      </c>
      <c r="B374" s="72" t="s">
        <v>336</v>
      </c>
      <c r="C374" s="72" t="s">
        <v>338</v>
      </c>
      <c r="D374" s="72" t="s">
        <v>24</v>
      </c>
      <c r="E374" s="200" t="s">
        <v>340</v>
      </c>
      <c r="F374" s="200"/>
      <c r="G374" s="200" t="s">
        <v>332</v>
      </c>
      <c r="H374" s="201"/>
      <c r="I374" s="73"/>
      <c r="J374" s="74"/>
      <c r="K374" s="74"/>
      <c r="L374" s="74"/>
      <c r="M374" s="75"/>
      <c r="N374" s="2"/>
      <c r="V374" s="56"/>
    </row>
    <row r="375" spans="1:22" ht="13.5" thickBot="1">
      <c r="A375" s="198"/>
      <c r="B375" s="58"/>
      <c r="C375" s="58"/>
      <c r="D375" s="59"/>
      <c r="E375" s="60"/>
      <c r="F375" s="61"/>
      <c r="G375" s="202"/>
      <c r="H375" s="203"/>
      <c r="I375" s="204"/>
      <c r="J375" s="62"/>
      <c r="K375" s="63"/>
      <c r="L375" s="64"/>
      <c r="M375" s="65"/>
      <c r="N375" s="2"/>
      <c r="V375" s="56">
        <f>G375</f>
        <v>0</v>
      </c>
    </row>
    <row r="376" spans="1:22" ht="23.25" thickBot="1">
      <c r="A376" s="198"/>
      <c r="B376" s="76" t="s">
        <v>337</v>
      </c>
      <c r="C376" s="76" t="s">
        <v>339</v>
      </c>
      <c r="D376" s="76" t="s">
        <v>23</v>
      </c>
      <c r="E376" s="205" t="s">
        <v>341</v>
      </c>
      <c r="F376" s="205"/>
      <c r="G376" s="206"/>
      <c r="H376" s="207"/>
      <c r="I376" s="208"/>
      <c r="J376" s="66"/>
      <c r="K376" s="64"/>
      <c r="L376" s="67"/>
      <c r="M376" s="68"/>
      <c r="N376" s="2"/>
      <c r="V376" s="56"/>
    </row>
    <row r="377" spans="1:22" ht="13.5" thickBot="1">
      <c r="A377" s="199"/>
      <c r="B377" s="77"/>
      <c r="C377" s="77"/>
      <c r="D377" s="78"/>
      <c r="E377" s="79" t="s">
        <v>4</v>
      </c>
      <c r="F377" s="80"/>
      <c r="G377" s="209"/>
      <c r="H377" s="210"/>
      <c r="I377" s="211"/>
      <c r="J377" s="81"/>
      <c r="K377" s="82"/>
      <c r="L377" s="82"/>
      <c r="M377" s="83"/>
      <c r="N377" s="2"/>
      <c r="V377" s="56"/>
    </row>
    <row r="378" spans="1:22" ht="24" customHeight="1" thickBot="1">
      <c r="A378" s="198">
        <f t="shared" ref="A378" si="87">A374+1</f>
        <v>91</v>
      </c>
      <c r="B378" s="72" t="s">
        <v>336</v>
      </c>
      <c r="C378" s="72" t="s">
        <v>338</v>
      </c>
      <c r="D378" s="72" t="s">
        <v>24</v>
      </c>
      <c r="E378" s="200" t="s">
        <v>340</v>
      </c>
      <c r="F378" s="200"/>
      <c r="G378" s="200" t="s">
        <v>332</v>
      </c>
      <c r="H378" s="201"/>
      <c r="I378" s="73"/>
      <c r="J378" s="74"/>
      <c r="K378" s="74"/>
      <c r="L378" s="74"/>
      <c r="M378" s="75"/>
      <c r="N378" s="2"/>
      <c r="V378" s="56"/>
    </row>
    <row r="379" spans="1:22" ht="13.5" thickBot="1">
      <c r="A379" s="198"/>
      <c r="B379" s="58"/>
      <c r="C379" s="58"/>
      <c r="D379" s="59"/>
      <c r="E379" s="60"/>
      <c r="F379" s="61"/>
      <c r="G379" s="202"/>
      <c r="H379" s="203"/>
      <c r="I379" s="204"/>
      <c r="J379" s="62"/>
      <c r="K379" s="63"/>
      <c r="L379" s="64"/>
      <c r="M379" s="65"/>
      <c r="N379" s="2"/>
      <c r="V379" s="56">
        <f>G379</f>
        <v>0</v>
      </c>
    </row>
    <row r="380" spans="1:22" ht="23.25" thickBot="1">
      <c r="A380" s="198"/>
      <c r="B380" s="76" t="s">
        <v>337</v>
      </c>
      <c r="C380" s="76" t="s">
        <v>339</v>
      </c>
      <c r="D380" s="76" t="s">
        <v>23</v>
      </c>
      <c r="E380" s="205" t="s">
        <v>341</v>
      </c>
      <c r="F380" s="205"/>
      <c r="G380" s="206"/>
      <c r="H380" s="207"/>
      <c r="I380" s="208"/>
      <c r="J380" s="66"/>
      <c r="K380" s="64"/>
      <c r="L380" s="67"/>
      <c r="M380" s="68"/>
      <c r="N380" s="2"/>
      <c r="V380" s="56"/>
    </row>
    <row r="381" spans="1:22" ht="13.5" thickBot="1">
      <c r="A381" s="199"/>
      <c r="B381" s="77"/>
      <c r="C381" s="77"/>
      <c r="D381" s="78"/>
      <c r="E381" s="79" t="s">
        <v>4</v>
      </c>
      <c r="F381" s="80"/>
      <c r="G381" s="209"/>
      <c r="H381" s="210"/>
      <c r="I381" s="211"/>
      <c r="J381" s="81"/>
      <c r="K381" s="82"/>
      <c r="L381" s="82"/>
      <c r="M381" s="83"/>
      <c r="N381" s="2"/>
      <c r="V381" s="56"/>
    </row>
    <row r="382" spans="1:22" ht="24" customHeight="1" thickBot="1">
      <c r="A382" s="198">
        <f t="shared" ref="A382" si="88">A378+1</f>
        <v>92</v>
      </c>
      <c r="B382" s="72" t="s">
        <v>336</v>
      </c>
      <c r="C382" s="72" t="s">
        <v>338</v>
      </c>
      <c r="D382" s="72" t="s">
        <v>24</v>
      </c>
      <c r="E382" s="200" t="s">
        <v>340</v>
      </c>
      <c r="F382" s="200"/>
      <c r="G382" s="200" t="s">
        <v>332</v>
      </c>
      <c r="H382" s="201"/>
      <c r="I382" s="73"/>
      <c r="J382" s="74"/>
      <c r="K382" s="74"/>
      <c r="L382" s="74"/>
      <c r="M382" s="75"/>
      <c r="N382" s="2"/>
      <c r="V382" s="56"/>
    </row>
    <row r="383" spans="1:22" ht="13.5" thickBot="1">
      <c r="A383" s="198"/>
      <c r="B383" s="58"/>
      <c r="C383" s="58"/>
      <c r="D383" s="59"/>
      <c r="E383" s="60"/>
      <c r="F383" s="61"/>
      <c r="G383" s="202"/>
      <c r="H383" s="203"/>
      <c r="I383" s="204"/>
      <c r="J383" s="62"/>
      <c r="K383" s="63"/>
      <c r="L383" s="64"/>
      <c r="M383" s="65"/>
      <c r="N383" s="2"/>
      <c r="V383" s="56">
        <f>G383</f>
        <v>0</v>
      </c>
    </row>
    <row r="384" spans="1:22" ht="23.25" thickBot="1">
      <c r="A384" s="198"/>
      <c r="B384" s="76" t="s">
        <v>337</v>
      </c>
      <c r="C384" s="76" t="s">
        <v>339</v>
      </c>
      <c r="D384" s="76" t="s">
        <v>23</v>
      </c>
      <c r="E384" s="205" t="s">
        <v>341</v>
      </c>
      <c r="F384" s="205"/>
      <c r="G384" s="206"/>
      <c r="H384" s="207"/>
      <c r="I384" s="208"/>
      <c r="J384" s="66"/>
      <c r="K384" s="64"/>
      <c r="L384" s="67"/>
      <c r="M384" s="68"/>
      <c r="N384" s="2"/>
      <c r="V384" s="56"/>
    </row>
    <row r="385" spans="1:22" ht="13.5" thickBot="1">
      <c r="A385" s="199"/>
      <c r="B385" s="77"/>
      <c r="C385" s="77"/>
      <c r="D385" s="78"/>
      <c r="E385" s="79" t="s">
        <v>4</v>
      </c>
      <c r="F385" s="80"/>
      <c r="G385" s="209"/>
      <c r="H385" s="210"/>
      <c r="I385" s="211"/>
      <c r="J385" s="81"/>
      <c r="K385" s="82"/>
      <c r="L385" s="82"/>
      <c r="M385" s="83"/>
      <c r="N385" s="2"/>
      <c r="V385" s="56"/>
    </row>
    <row r="386" spans="1:22" ht="24" customHeight="1" thickBot="1">
      <c r="A386" s="198">
        <f t="shared" ref="A386" si="89">A382+1</f>
        <v>93</v>
      </c>
      <c r="B386" s="72" t="s">
        <v>336</v>
      </c>
      <c r="C386" s="72" t="s">
        <v>338</v>
      </c>
      <c r="D386" s="72" t="s">
        <v>24</v>
      </c>
      <c r="E386" s="200" t="s">
        <v>340</v>
      </c>
      <c r="F386" s="200"/>
      <c r="G386" s="200" t="s">
        <v>332</v>
      </c>
      <c r="H386" s="201"/>
      <c r="I386" s="73"/>
      <c r="J386" s="74"/>
      <c r="K386" s="74"/>
      <c r="L386" s="74"/>
      <c r="M386" s="75"/>
      <c r="N386" s="2"/>
      <c r="V386" s="56"/>
    </row>
    <row r="387" spans="1:22" ht="13.5" thickBot="1">
      <c r="A387" s="198"/>
      <c r="B387" s="58"/>
      <c r="C387" s="58"/>
      <c r="D387" s="59"/>
      <c r="E387" s="60"/>
      <c r="F387" s="61"/>
      <c r="G387" s="202"/>
      <c r="H387" s="203"/>
      <c r="I387" s="204"/>
      <c r="J387" s="62"/>
      <c r="K387" s="63"/>
      <c r="L387" s="64"/>
      <c r="M387" s="65"/>
      <c r="N387" s="2"/>
      <c r="V387" s="56">
        <f>G387</f>
        <v>0</v>
      </c>
    </row>
    <row r="388" spans="1:22" ht="23.25" thickBot="1">
      <c r="A388" s="198"/>
      <c r="B388" s="76" t="s">
        <v>337</v>
      </c>
      <c r="C388" s="76" t="s">
        <v>339</v>
      </c>
      <c r="D388" s="76" t="s">
        <v>23</v>
      </c>
      <c r="E388" s="205" t="s">
        <v>341</v>
      </c>
      <c r="F388" s="205"/>
      <c r="G388" s="206"/>
      <c r="H388" s="207"/>
      <c r="I388" s="208"/>
      <c r="J388" s="66"/>
      <c r="K388" s="64"/>
      <c r="L388" s="67"/>
      <c r="M388" s="68"/>
      <c r="N388" s="2"/>
      <c r="V388" s="56"/>
    </row>
    <row r="389" spans="1:22" ht="13.5" thickBot="1">
      <c r="A389" s="199"/>
      <c r="B389" s="77"/>
      <c r="C389" s="77"/>
      <c r="D389" s="78"/>
      <c r="E389" s="79" t="s">
        <v>4</v>
      </c>
      <c r="F389" s="80"/>
      <c r="G389" s="209"/>
      <c r="H389" s="210"/>
      <c r="I389" s="211"/>
      <c r="J389" s="81"/>
      <c r="K389" s="82"/>
      <c r="L389" s="82"/>
      <c r="M389" s="83"/>
      <c r="N389" s="2"/>
      <c r="V389" s="56"/>
    </row>
    <row r="390" spans="1:22" ht="24" customHeight="1" thickBot="1">
      <c r="A390" s="198">
        <f t="shared" ref="A390" si="90">A386+1</f>
        <v>94</v>
      </c>
      <c r="B390" s="72" t="s">
        <v>336</v>
      </c>
      <c r="C390" s="72" t="s">
        <v>338</v>
      </c>
      <c r="D390" s="72" t="s">
        <v>24</v>
      </c>
      <c r="E390" s="200" t="s">
        <v>340</v>
      </c>
      <c r="F390" s="200"/>
      <c r="G390" s="200" t="s">
        <v>332</v>
      </c>
      <c r="H390" s="201"/>
      <c r="I390" s="73"/>
      <c r="J390" s="74"/>
      <c r="K390" s="74"/>
      <c r="L390" s="74"/>
      <c r="M390" s="75"/>
      <c r="N390" s="2"/>
      <c r="V390" s="56"/>
    </row>
    <row r="391" spans="1:22" ht="13.5" thickBot="1">
      <c r="A391" s="198"/>
      <c r="B391" s="58"/>
      <c r="C391" s="58"/>
      <c r="D391" s="59"/>
      <c r="E391" s="60"/>
      <c r="F391" s="61"/>
      <c r="G391" s="202"/>
      <c r="H391" s="203"/>
      <c r="I391" s="204"/>
      <c r="J391" s="62"/>
      <c r="K391" s="63"/>
      <c r="L391" s="64"/>
      <c r="M391" s="65"/>
      <c r="N391" s="2"/>
      <c r="V391" s="56">
        <f>G391</f>
        <v>0</v>
      </c>
    </row>
    <row r="392" spans="1:22" ht="23.25" thickBot="1">
      <c r="A392" s="198"/>
      <c r="B392" s="76" t="s">
        <v>337</v>
      </c>
      <c r="C392" s="76" t="s">
        <v>339</v>
      </c>
      <c r="D392" s="76" t="s">
        <v>23</v>
      </c>
      <c r="E392" s="205" t="s">
        <v>341</v>
      </c>
      <c r="F392" s="205"/>
      <c r="G392" s="206"/>
      <c r="H392" s="207"/>
      <c r="I392" s="208"/>
      <c r="J392" s="66"/>
      <c r="K392" s="64"/>
      <c r="L392" s="67"/>
      <c r="M392" s="68"/>
      <c r="N392" s="2"/>
      <c r="V392" s="56"/>
    </row>
    <row r="393" spans="1:22" ht="13.5" thickBot="1">
      <c r="A393" s="199"/>
      <c r="B393" s="77"/>
      <c r="C393" s="77"/>
      <c r="D393" s="78"/>
      <c r="E393" s="79" t="s">
        <v>4</v>
      </c>
      <c r="F393" s="80"/>
      <c r="G393" s="209"/>
      <c r="H393" s="210"/>
      <c r="I393" s="211"/>
      <c r="J393" s="81"/>
      <c r="K393" s="82"/>
      <c r="L393" s="82"/>
      <c r="M393" s="83"/>
      <c r="N393" s="2"/>
      <c r="V393" s="56"/>
    </row>
    <row r="394" spans="1:22" ht="24" customHeight="1" thickBot="1">
      <c r="A394" s="198">
        <f t="shared" ref="A394" si="91">A390+1</f>
        <v>95</v>
      </c>
      <c r="B394" s="72" t="s">
        <v>336</v>
      </c>
      <c r="C394" s="72" t="s">
        <v>338</v>
      </c>
      <c r="D394" s="72" t="s">
        <v>24</v>
      </c>
      <c r="E394" s="200" t="s">
        <v>340</v>
      </c>
      <c r="F394" s="200"/>
      <c r="G394" s="200" t="s">
        <v>332</v>
      </c>
      <c r="H394" s="201"/>
      <c r="I394" s="73"/>
      <c r="J394" s="74"/>
      <c r="K394" s="74"/>
      <c r="L394" s="74"/>
      <c r="M394" s="75"/>
      <c r="N394" s="2"/>
      <c r="V394" s="56"/>
    </row>
    <row r="395" spans="1:22" ht="13.5" thickBot="1">
      <c r="A395" s="198"/>
      <c r="B395" s="58"/>
      <c r="C395" s="58"/>
      <c r="D395" s="59"/>
      <c r="E395" s="60"/>
      <c r="F395" s="61"/>
      <c r="G395" s="202"/>
      <c r="H395" s="203"/>
      <c r="I395" s="204"/>
      <c r="J395" s="62"/>
      <c r="K395" s="63"/>
      <c r="L395" s="64"/>
      <c r="M395" s="65"/>
      <c r="N395" s="2"/>
      <c r="V395" s="56">
        <f>G395</f>
        <v>0</v>
      </c>
    </row>
    <row r="396" spans="1:22" ht="23.25" thickBot="1">
      <c r="A396" s="198"/>
      <c r="B396" s="76" t="s">
        <v>337</v>
      </c>
      <c r="C396" s="76" t="s">
        <v>339</v>
      </c>
      <c r="D396" s="76" t="s">
        <v>23</v>
      </c>
      <c r="E396" s="205" t="s">
        <v>341</v>
      </c>
      <c r="F396" s="205"/>
      <c r="G396" s="206"/>
      <c r="H396" s="207"/>
      <c r="I396" s="208"/>
      <c r="J396" s="66"/>
      <c r="K396" s="64"/>
      <c r="L396" s="67"/>
      <c r="M396" s="68"/>
      <c r="N396" s="2"/>
      <c r="V396" s="56"/>
    </row>
    <row r="397" spans="1:22" ht="13.5" thickBot="1">
      <c r="A397" s="199"/>
      <c r="B397" s="77"/>
      <c r="C397" s="77"/>
      <c r="D397" s="78"/>
      <c r="E397" s="79" t="s">
        <v>4</v>
      </c>
      <c r="F397" s="80"/>
      <c r="G397" s="209"/>
      <c r="H397" s="210"/>
      <c r="I397" s="211"/>
      <c r="J397" s="81"/>
      <c r="K397" s="82"/>
      <c r="L397" s="82"/>
      <c r="M397" s="83"/>
      <c r="N397" s="2"/>
      <c r="V397" s="56"/>
    </row>
    <row r="398" spans="1:22" ht="24" customHeight="1" thickBot="1">
      <c r="A398" s="198">
        <f t="shared" ref="A398" si="92">A394+1</f>
        <v>96</v>
      </c>
      <c r="B398" s="72" t="s">
        <v>336</v>
      </c>
      <c r="C398" s="72" t="s">
        <v>338</v>
      </c>
      <c r="D398" s="72" t="s">
        <v>24</v>
      </c>
      <c r="E398" s="200" t="s">
        <v>340</v>
      </c>
      <c r="F398" s="200"/>
      <c r="G398" s="200" t="s">
        <v>332</v>
      </c>
      <c r="H398" s="201"/>
      <c r="I398" s="73"/>
      <c r="J398" s="74"/>
      <c r="K398" s="74"/>
      <c r="L398" s="74"/>
      <c r="M398" s="75"/>
      <c r="N398" s="2"/>
      <c r="V398" s="56"/>
    </row>
    <row r="399" spans="1:22" ht="13.5" thickBot="1">
      <c r="A399" s="198"/>
      <c r="B399" s="58"/>
      <c r="C399" s="58"/>
      <c r="D399" s="59"/>
      <c r="E399" s="60"/>
      <c r="F399" s="61"/>
      <c r="G399" s="202"/>
      <c r="H399" s="203"/>
      <c r="I399" s="204"/>
      <c r="J399" s="62"/>
      <c r="K399" s="63"/>
      <c r="L399" s="64"/>
      <c r="M399" s="65"/>
      <c r="N399" s="2"/>
      <c r="V399" s="56">
        <f>G399</f>
        <v>0</v>
      </c>
    </row>
    <row r="400" spans="1:22" ht="23.25" thickBot="1">
      <c r="A400" s="198"/>
      <c r="B400" s="76" t="s">
        <v>337</v>
      </c>
      <c r="C400" s="76" t="s">
        <v>339</v>
      </c>
      <c r="D400" s="76" t="s">
        <v>23</v>
      </c>
      <c r="E400" s="205" t="s">
        <v>341</v>
      </c>
      <c r="F400" s="205"/>
      <c r="G400" s="206"/>
      <c r="H400" s="207"/>
      <c r="I400" s="208"/>
      <c r="J400" s="66"/>
      <c r="K400" s="64"/>
      <c r="L400" s="67"/>
      <c r="M400" s="68"/>
      <c r="N400" s="2"/>
      <c r="V400" s="56"/>
    </row>
    <row r="401" spans="1:22" ht="13.5" thickBot="1">
      <c r="A401" s="199"/>
      <c r="B401" s="77"/>
      <c r="C401" s="77"/>
      <c r="D401" s="78"/>
      <c r="E401" s="79" t="s">
        <v>4</v>
      </c>
      <c r="F401" s="80"/>
      <c r="G401" s="209"/>
      <c r="H401" s="210"/>
      <c r="I401" s="211"/>
      <c r="J401" s="81"/>
      <c r="K401" s="82"/>
      <c r="L401" s="82"/>
      <c r="M401" s="83"/>
      <c r="N401" s="2"/>
      <c r="V401" s="56"/>
    </row>
    <row r="402" spans="1:22" ht="24" customHeight="1" thickBot="1">
      <c r="A402" s="198">
        <f t="shared" ref="A402" si="93">A398+1</f>
        <v>97</v>
      </c>
      <c r="B402" s="72" t="s">
        <v>336</v>
      </c>
      <c r="C402" s="72" t="s">
        <v>338</v>
      </c>
      <c r="D402" s="72" t="s">
        <v>24</v>
      </c>
      <c r="E402" s="200" t="s">
        <v>340</v>
      </c>
      <c r="F402" s="200"/>
      <c r="G402" s="200" t="s">
        <v>332</v>
      </c>
      <c r="H402" s="201"/>
      <c r="I402" s="73"/>
      <c r="J402" s="74"/>
      <c r="K402" s="74"/>
      <c r="L402" s="74"/>
      <c r="M402" s="75"/>
      <c r="N402" s="2"/>
      <c r="V402" s="56"/>
    </row>
    <row r="403" spans="1:22" ht="13.5" thickBot="1">
      <c r="A403" s="198"/>
      <c r="B403" s="58"/>
      <c r="C403" s="58"/>
      <c r="D403" s="59"/>
      <c r="E403" s="60"/>
      <c r="F403" s="61"/>
      <c r="G403" s="202"/>
      <c r="H403" s="203"/>
      <c r="I403" s="204"/>
      <c r="J403" s="62"/>
      <c r="K403" s="63"/>
      <c r="L403" s="64"/>
      <c r="M403" s="65"/>
      <c r="N403" s="2"/>
      <c r="V403" s="56">
        <f>G403</f>
        <v>0</v>
      </c>
    </row>
    <row r="404" spans="1:22" ht="23.25" thickBot="1">
      <c r="A404" s="198"/>
      <c r="B404" s="76" t="s">
        <v>337</v>
      </c>
      <c r="C404" s="76" t="s">
        <v>339</v>
      </c>
      <c r="D404" s="76" t="s">
        <v>23</v>
      </c>
      <c r="E404" s="205" t="s">
        <v>341</v>
      </c>
      <c r="F404" s="205"/>
      <c r="G404" s="206"/>
      <c r="H404" s="207"/>
      <c r="I404" s="208"/>
      <c r="J404" s="66"/>
      <c r="K404" s="64"/>
      <c r="L404" s="67"/>
      <c r="M404" s="68"/>
      <c r="N404" s="2"/>
      <c r="V404" s="56"/>
    </row>
    <row r="405" spans="1:22" ht="13.5" thickBot="1">
      <c r="A405" s="199"/>
      <c r="B405" s="77"/>
      <c r="C405" s="77"/>
      <c r="D405" s="78"/>
      <c r="E405" s="79" t="s">
        <v>4</v>
      </c>
      <c r="F405" s="80"/>
      <c r="G405" s="209"/>
      <c r="H405" s="210"/>
      <c r="I405" s="211"/>
      <c r="J405" s="81"/>
      <c r="K405" s="82"/>
      <c r="L405" s="82"/>
      <c r="M405" s="83"/>
      <c r="N405" s="2"/>
      <c r="V405" s="56"/>
    </row>
    <row r="406" spans="1:22" ht="24" customHeight="1" thickBot="1">
      <c r="A406" s="198">
        <f t="shared" ref="A406" si="94">A402+1</f>
        <v>98</v>
      </c>
      <c r="B406" s="72" t="s">
        <v>336</v>
      </c>
      <c r="C406" s="72" t="s">
        <v>338</v>
      </c>
      <c r="D406" s="72" t="s">
        <v>24</v>
      </c>
      <c r="E406" s="200" t="s">
        <v>340</v>
      </c>
      <c r="F406" s="200"/>
      <c r="G406" s="200" t="s">
        <v>332</v>
      </c>
      <c r="H406" s="201"/>
      <c r="I406" s="73"/>
      <c r="J406" s="74"/>
      <c r="K406" s="74"/>
      <c r="L406" s="74"/>
      <c r="M406" s="75"/>
      <c r="N406" s="2"/>
      <c r="V406" s="56"/>
    </row>
    <row r="407" spans="1:22" ht="13.5" thickBot="1">
      <c r="A407" s="198"/>
      <c r="B407" s="58"/>
      <c r="C407" s="58"/>
      <c r="D407" s="59"/>
      <c r="E407" s="60"/>
      <c r="F407" s="61"/>
      <c r="G407" s="202"/>
      <c r="H407" s="203"/>
      <c r="I407" s="204"/>
      <c r="J407" s="62"/>
      <c r="K407" s="63"/>
      <c r="L407" s="64"/>
      <c r="M407" s="65"/>
      <c r="N407" s="2"/>
      <c r="V407" s="56">
        <f>G407</f>
        <v>0</v>
      </c>
    </row>
    <row r="408" spans="1:22" ht="23.25" thickBot="1">
      <c r="A408" s="198"/>
      <c r="B408" s="76" t="s">
        <v>337</v>
      </c>
      <c r="C408" s="76" t="s">
        <v>339</v>
      </c>
      <c r="D408" s="76" t="s">
        <v>23</v>
      </c>
      <c r="E408" s="205" t="s">
        <v>341</v>
      </c>
      <c r="F408" s="205"/>
      <c r="G408" s="206"/>
      <c r="H408" s="207"/>
      <c r="I408" s="208"/>
      <c r="J408" s="66"/>
      <c r="K408" s="64"/>
      <c r="L408" s="67"/>
      <c r="M408" s="68"/>
      <c r="N408" s="2"/>
      <c r="V408" s="56"/>
    </row>
    <row r="409" spans="1:22" ht="13.5" thickBot="1">
      <c r="A409" s="199"/>
      <c r="B409" s="77"/>
      <c r="C409" s="77"/>
      <c r="D409" s="78"/>
      <c r="E409" s="79" t="s">
        <v>4</v>
      </c>
      <c r="F409" s="80"/>
      <c r="G409" s="209"/>
      <c r="H409" s="210"/>
      <c r="I409" s="211"/>
      <c r="J409" s="81"/>
      <c r="K409" s="82"/>
      <c r="L409" s="82"/>
      <c r="M409" s="83"/>
      <c r="N409" s="2"/>
      <c r="V409" s="56"/>
    </row>
    <row r="410" spans="1:22" ht="24" customHeight="1" thickBot="1">
      <c r="A410" s="198">
        <f t="shared" ref="A410" si="95">A406+1</f>
        <v>99</v>
      </c>
      <c r="B410" s="72" t="s">
        <v>336</v>
      </c>
      <c r="C410" s="72" t="s">
        <v>338</v>
      </c>
      <c r="D410" s="72" t="s">
        <v>24</v>
      </c>
      <c r="E410" s="200" t="s">
        <v>340</v>
      </c>
      <c r="F410" s="200"/>
      <c r="G410" s="200" t="s">
        <v>332</v>
      </c>
      <c r="H410" s="201"/>
      <c r="I410" s="73"/>
      <c r="J410" s="74"/>
      <c r="K410" s="74"/>
      <c r="L410" s="74"/>
      <c r="M410" s="75"/>
      <c r="N410" s="2"/>
      <c r="V410" s="56"/>
    </row>
    <row r="411" spans="1:22" ht="13.5" thickBot="1">
      <c r="A411" s="198"/>
      <c r="B411" s="58"/>
      <c r="C411" s="58"/>
      <c r="D411" s="59"/>
      <c r="E411" s="60"/>
      <c r="F411" s="61"/>
      <c r="G411" s="202"/>
      <c r="H411" s="203"/>
      <c r="I411" s="204"/>
      <c r="J411" s="62"/>
      <c r="K411" s="63"/>
      <c r="L411" s="64"/>
      <c r="M411" s="65"/>
      <c r="N411" s="2"/>
      <c r="V411" s="56">
        <f>G411</f>
        <v>0</v>
      </c>
    </row>
    <row r="412" spans="1:22" ht="23.25" thickBot="1">
      <c r="A412" s="198"/>
      <c r="B412" s="76" t="s">
        <v>337</v>
      </c>
      <c r="C412" s="76" t="s">
        <v>339</v>
      </c>
      <c r="D412" s="76" t="s">
        <v>23</v>
      </c>
      <c r="E412" s="205" t="s">
        <v>341</v>
      </c>
      <c r="F412" s="205"/>
      <c r="G412" s="206"/>
      <c r="H412" s="207"/>
      <c r="I412" s="208"/>
      <c r="J412" s="66"/>
      <c r="K412" s="64"/>
      <c r="L412" s="67"/>
      <c r="M412" s="68"/>
      <c r="N412" s="2"/>
      <c r="V412" s="56"/>
    </row>
    <row r="413" spans="1:22" ht="13.5" thickBot="1">
      <c r="A413" s="199"/>
      <c r="B413" s="77"/>
      <c r="C413" s="77"/>
      <c r="D413" s="78"/>
      <c r="E413" s="79" t="s">
        <v>4</v>
      </c>
      <c r="F413" s="80"/>
      <c r="G413" s="209"/>
      <c r="H413" s="210"/>
      <c r="I413" s="211"/>
      <c r="J413" s="81"/>
      <c r="K413" s="82"/>
      <c r="L413" s="82"/>
      <c r="M413" s="83"/>
      <c r="N413" s="2"/>
      <c r="V413" s="56"/>
    </row>
    <row r="414" spans="1:22" ht="24" customHeight="1" thickBot="1">
      <c r="A414" s="198">
        <f t="shared" ref="A414" si="96">A410+1</f>
        <v>100</v>
      </c>
      <c r="B414" s="72" t="s">
        <v>336</v>
      </c>
      <c r="C414" s="72" t="s">
        <v>338</v>
      </c>
      <c r="D414" s="72" t="s">
        <v>24</v>
      </c>
      <c r="E414" s="200" t="s">
        <v>340</v>
      </c>
      <c r="F414" s="200"/>
      <c r="G414" s="200" t="s">
        <v>332</v>
      </c>
      <c r="H414" s="201"/>
      <c r="I414" s="73"/>
      <c r="J414" s="74" t="s">
        <v>2</v>
      </c>
      <c r="K414" s="74"/>
      <c r="L414" s="74"/>
      <c r="M414" s="75"/>
      <c r="N414" s="2"/>
      <c r="V414" s="56"/>
    </row>
    <row r="415" spans="1:22" ht="13.5" thickBot="1">
      <c r="A415" s="198"/>
      <c r="B415" s="58"/>
      <c r="C415" s="58"/>
      <c r="D415" s="59"/>
      <c r="E415" s="60"/>
      <c r="F415" s="61"/>
      <c r="G415" s="202"/>
      <c r="H415" s="203"/>
      <c r="I415" s="204"/>
      <c r="J415" s="62" t="s">
        <v>2</v>
      </c>
      <c r="K415" s="63"/>
      <c r="L415" s="64"/>
      <c r="M415" s="65"/>
      <c r="N415" s="2"/>
      <c r="V415" s="56">
        <f>G415</f>
        <v>0</v>
      </c>
    </row>
    <row r="416" spans="1:22" ht="23.25" thickBot="1">
      <c r="A416" s="198"/>
      <c r="B416" s="76" t="s">
        <v>337</v>
      </c>
      <c r="C416" s="76" t="s">
        <v>339</v>
      </c>
      <c r="D416" s="76" t="s">
        <v>23</v>
      </c>
      <c r="E416" s="205" t="s">
        <v>341</v>
      </c>
      <c r="F416" s="205"/>
      <c r="G416" s="206"/>
      <c r="H416" s="207"/>
      <c r="I416" s="208"/>
      <c r="J416" s="66" t="s">
        <v>1</v>
      </c>
      <c r="K416" s="64"/>
      <c r="L416" s="67"/>
      <c r="M416" s="68"/>
      <c r="N416" s="2"/>
    </row>
    <row r="417" spans="1:17" ht="13.5" thickBot="1">
      <c r="A417" s="199"/>
      <c r="B417" s="77"/>
      <c r="C417" s="77"/>
      <c r="D417" s="78"/>
      <c r="E417" s="79" t="s">
        <v>4</v>
      </c>
      <c r="F417" s="80"/>
      <c r="G417" s="209"/>
      <c r="H417" s="210"/>
      <c r="I417" s="211"/>
      <c r="J417" s="81" t="s">
        <v>0</v>
      </c>
      <c r="K417" s="82"/>
      <c r="L417" s="82"/>
      <c r="M417" s="83"/>
      <c r="N417" s="2"/>
    </row>
    <row r="419" spans="1:17" ht="13.5" thickBot="1"/>
    <row r="420" spans="1:17">
      <c r="P420" s="35" t="s">
        <v>328</v>
      </c>
      <c r="Q420" s="36"/>
    </row>
    <row r="421" spans="1:17">
      <c r="P421" s="37"/>
      <c r="Q421" s="70"/>
    </row>
    <row r="422" spans="1:17" ht="36">
      <c r="B422" s="69"/>
      <c r="P422" s="38" t="b">
        <v>0</v>
      </c>
      <c r="Q422" s="52" t="str">
        <f xml:space="preserve"> CONCATENATE("OCTOBER 1, ",$M$7-1,"- MARCH 31, ",$M$7)</f>
        <v>OCTOBER 1, 2019- MARCH 31, 2020</v>
      </c>
    </row>
    <row r="423" spans="1:17" ht="36">
      <c r="B423" s="69"/>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10" sqref="R10"/>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364</v>
      </c>
      <c r="K2" s="242"/>
      <c r="L2" s="242"/>
      <c r="M2" s="242"/>
      <c r="P2" s="244"/>
      <c r="Q2" s="244"/>
      <c r="R2" s="244"/>
      <c r="S2" s="244"/>
    </row>
    <row r="3" spans="1:19" s="71" customFormat="1">
      <c r="J3" s="242"/>
      <c r="K3" s="242"/>
      <c r="L3" s="242"/>
      <c r="M3" s="242"/>
      <c r="P3" s="295"/>
      <c r="Q3" s="295"/>
      <c r="R3" s="295"/>
      <c r="S3" s="295"/>
    </row>
    <row r="4" spans="1:19" s="71" customFormat="1" ht="13.5" thickBot="1">
      <c r="J4" s="243"/>
      <c r="K4" s="243"/>
      <c r="L4" s="243"/>
      <c r="M4" s="243"/>
      <c r="P4" s="296"/>
      <c r="Q4" s="296"/>
      <c r="R4" s="296"/>
      <c r="S4" s="296"/>
    </row>
    <row r="5" spans="1:19" s="71" customFormat="1" ht="30" customHeight="1" thickTop="1" thickBot="1">
      <c r="A5" s="247" t="str">
        <f>CONCATENATE("1353 Travel Report for ",B9,", ",B10," for the reporting period ",IF(G9=0,IF(I9=0,CONCATENATE("[MARK REPORTING PERIOD]"),CONCATENATE(Q423)), CONCATENATE(Q422)))</f>
        <v>1353 Travel Report for Department of Homeland Security, U.S. Customs &amp; Border Protection for the reporting period [MARK REPORTING PERIOD]</v>
      </c>
      <c r="B5" s="248"/>
      <c r="C5" s="248"/>
      <c r="D5" s="248"/>
      <c r="E5" s="248"/>
      <c r="F5" s="248"/>
      <c r="G5" s="248"/>
      <c r="H5" s="248"/>
      <c r="I5" s="248"/>
      <c r="J5" s="248"/>
      <c r="K5" s="248"/>
      <c r="L5" s="248"/>
      <c r="M5" s="248"/>
      <c r="N5" s="12"/>
      <c r="Q5" s="5"/>
    </row>
    <row r="6" spans="1:19" s="71" customFormat="1" ht="13.5" customHeight="1" thickTop="1">
      <c r="A6" s="249" t="s">
        <v>9</v>
      </c>
      <c r="B6" s="250" t="s">
        <v>363</v>
      </c>
      <c r="C6" s="251"/>
      <c r="D6" s="251"/>
      <c r="E6" s="251"/>
      <c r="F6" s="251"/>
      <c r="G6" s="251"/>
      <c r="H6" s="251"/>
      <c r="I6" s="251"/>
      <c r="J6" s="252"/>
      <c r="K6" s="86" t="s">
        <v>20</v>
      </c>
      <c r="L6" s="86" t="s">
        <v>10</v>
      </c>
      <c r="M6" s="86" t="s">
        <v>19</v>
      </c>
      <c r="N6" s="9"/>
    </row>
    <row r="7" spans="1:19" s="71" customFormat="1" ht="20.25" customHeight="1" thickBot="1">
      <c r="A7" s="249"/>
      <c r="B7" s="253"/>
      <c r="C7" s="297"/>
      <c r="D7" s="297"/>
      <c r="E7" s="297"/>
      <c r="F7" s="297"/>
      <c r="G7" s="297"/>
      <c r="H7" s="297"/>
      <c r="I7" s="297"/>
      <c r="J7" s="255"/>
      <c r="K7" s="45">
        <v>1</v>
      </c>
      <c r="L7" s="46">
        <v>1</v>
      </c>
      <c r="M7" s="47">
        <v>2020</v>
      </c>
      <c r="N7" s="48"/>
    </row>
    <row r="8" spans="1:19" s="71" customFormat="1" ht="27.75" customHeight="1" thickTop="1" thickBot="1">
      <c r="A8" s="249"/>
      <c r="B8" s="256" t="s">
        <v>28</v>
      </c>
      <c r="C8" s="257"/>
      <c r="D8" s="257"/>
      <c r="E8" s="257"/>
      <c r="F8" s="257"/>
      <c r="G8" s="258"/>
      <c r="H8" s="258"/>
      <c r="I8" s="258"/>
      <c r="J8" s="258"/>
      <c r="K8" s="258"/>
      <c r="L8" s="257"/>
      <c r="M8" s="257"/>
      <c r="N8" s="259"/>
    </row>
    <row r="9" spans="1:19" s="71"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v>
      </c>
      <c r="L9" s="232" t="s">
        <v>8</v>
      </c>
      <c r="M9" s="233"/>
      <c r="N9" s="14"/>
      <c r="O9" s="88"/>
    </row>
    <row r="10" spans="1:19" s="71" customFormat="1" ht="15.75" customHeight="1">
      <c r="A10" s="249"/>
      <c r="B10" s="236" t="s">
        <v>369</v>
      </c>
      <c r="C10" s="293"/>
      <c r="D10" s="293"/>
      <c r="E10" s="293"/>
      <c r="F10" s="238"/>
      <c r="G10" s="299"/>
      <c r="H10" s="221"/>
      <c r="I10" s="288"/>
      <c r="J10" s="227"/>
      <c r="K10" s="291"/>
      <c r="L10" s="232"/>
      <c r="M10" s="233"/>
      <c r="N10" s="14"/>
      <c r="O10" s="88"/>
    </row>
    <row r="11" spans="1:19" s="71" customFormat="1" ht="13.5" thickBot="1">
      <c r="A11" s="249"/>
      <c r="B11" s="43" t="s">
        <v>21</v>
      </c>
      <c r="C11" s="44" t="s">
        <v>370</v>
      </c>
      <c r="D11" s="294" t="s">
        <v>371</v>
      </c>
      <c r="E11" s="239"/>
      <c r="F11" s="240"/>
      <c r="G11" s="300"/>
      <c r="H11" s="222"/>
      <c r="I11" s="289"/>
      <c r="J11" s="228"/>
      <c r="K11" s="292"/>
      <c r="L11" s="234"/>
      <c r="M11" s="235"/>
      <c r="N11" s="15"/>
      <c r="O11" s="88"/>
    </row>
    <row r="12" spans="1:19" s="71"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71" customFormat="1" ht="34.5" customHeight="1" thickBot="1">
      <c r="A13" s="249"/>
      <c r="B13" s="212"/>
      <c r="C13" s="213"/>
      <c r="D13" s="283"/>
      <c r="E13" s="215"/>
      <c r="F13" s="216"/>
      <c r="G13" s="284"/>
      <c r="H13" s="285"/>
      <c r="I13" s="286"/>
      <c r="J13" s="268"/>
      <c r="K13" s="265"/>
      <c r="L13" s="267"/>
      <c r="M13" s="268"/>
      <c r="N13" s="17"/>
    </row>
    <row r="14" spans="1:19" s="71" customFormat="1" ht="24" thickTop="1" thickBot="1">
      <c r="A14" s="269" t="s">
        <v>11</v>
      </c>
      <c r="B14" s="89" t="s">
        <v>336</v>
      </c>
      <c r="C14" s="89" t="s">
        <v>338</v>
      </c>
      <c r="D14" s="89" t="s">
        <v>24</v>
      </c>
      <c r="E14" s="271" t="s">
        <v>340</v>
      </c>
      <c r="F14" s="271"/>
      <c r="G14" s="271" t="s">
        <v>332</v>
      </c>
      <c r="H14" s="272"/>
      <c r="I14" s="91"/>
      <c r="J14" s="92"/>
      <c r="K14" s="92"/>
      <c r="L14" s="92"/>
      <c r="M14" s="93"/>
      <c r="N14" s="2"/>
    </row>
    <row r="15" spans="1:19" s="71"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71" customFormat="1" ht="23.25" thickBot="1">
      <c r="A16" s="269"/>
      <c r="B16" s="102" t="s">
        <v>337</v>
      </c>
      <c r="C16" s="102" t="s">
        <v>339</v>
      </c>
      <c r="D16" s="102"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71"/>
    </row>
    <row r="18" spans="1:22" ht="23.25" customHeight="1" thickBot="1">
      <c r="A18" s="269">
        <f>1</f>
        <v>1</v>
      </c>
      <c r="B18" s="89" t="s">
        <v>336</v>
      </c>
      <c r="C18" s="89" t="s">
        <v>338</v>
      </c>
      <c r="D18" s="89"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2" t="s">
        <v>337</v>
      </c>
      <c r="C20" s="102" t="s">
        <v>339</v>
      </c>
      <c r="D20" s="102"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89" t="s">
        <v>336</v>
      </c>
      <c r="C22" s="89" t="s">
        <v>338</v>
      </c>
      <c r="D22" s="89"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2" t="s">
        <v>337</v>
      </c>
      <c r="C24" s="102" t="s">
        <v>339</v>
      </c>
      <c r="D24" s="102"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89" t="s">
        <v>336</v>
      </c>
      <c r="C26" s="89" t="s">
        <v>338</v>
      </c>
      <c r="D26" s="89"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2" t="s">
        <v>337</v>
      </c>
      <c r="C28" s="102" t="s">
        <v>339</v>
      </c>
      <c r="D28" s="102"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89" t="s">
        <v>336</v>
      </c>
      <c r="C30" s="89" t="s">
        <v>338</v>
      </c>
      <c r="D30" s="89"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2" t="s">
        <v>337</v>
      </c>
      <c r="C32" s="102" t="s">
        <v>339</v>
      </c>
      <c r="D32" s="102"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89" t="s">
        <v>336</v>
      </c>
      <c r="C34" s="89" t="s">
        <v>338</v>
      </c>
      <c r="D34" s="89"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2" t="s">
        <v>337</v>
      </c>
      <c r="C36" s="102" t="s">
        <v>339</v>
      </c>
      <c r="D36" s="102"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89" t="s">
        <v>336</v>
      </c>
      <c r="C38" s="89" t="s">
        <v>338</v>
      </c>
      <c r="D38" s="89"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2" t="s">
        <v>337</v>
      </c>
      <c r="C40" s="102" t="s">
        <v>339</v>
      </c>
      <c r="D40" s="102"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89" t="s">
        <v>336</v>
      </c>
      <c r="C42" s="89" t="s">
        <v>338</v>
      </c>
      <c r="D42" s="89"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2" t="s">
        <v>337</v>
      </c>
      <c r="C44" s="102" t="s">
        <v>339</v>
      </c>
      <c r="D44" s="102"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89" t="s">
        <v>336</v>
      </c>
      <c r="C46" s="89" t="s">
        <v>338</v>
      </c>
      <c r="D46" s="89"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2" t="s">
        <v>337</v>
      </c>
      <c r="C48" s="102" t="s">
        <v>339</v>
      </c>
      <c r="D48" s="102"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89" t="s">
        <v>336</v>
      </c>
      <c r="C50" s="89" t="s">
        <v>338</v>
      </c>
      <c r="D50" s="89"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2" t="s">
        <v>337</v>
      </c>
      <c r="C52" s="102" t="s">
        <v>339</v>
      </c>
      <c r="D52" s="102"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89" t="s">
        <v>336</v>
      </c>
      <c r="C54" s="89" t="s">
        <v>338</v>
      </c>
      <c r="D54" s="89"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2" t="s">
        <v>337</v>
      </c>
      <c r="C56" s="102" t="s">
        <v>339</v>
      </c>
      <c r="D56" s="102"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71"/>
      <c r="Q57" s="71"/>
      <c r="V57" s="56"/>
    </row>
    <row r="58" spans="1:22" ht="24" customHeight="1" thickBot="1">
      <c r="A58" s="269">
        <f t="shared" ref="A58" si="7">A54+1</f>
        <v>11</v>
      </c>
      <c r="B58" s="89" t="s">
        <v>336</v>
      </c>
      <c r="C58" s="89" t="s">
        <v>338</v>
      </c>
      <c r="D58" s="89"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2" t="s">
        <v>337</v>
      </c>
      <c r="C60" s="102" t="s">
        <v>339</v>
      </c>
      <c r="D60" s="102"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89" t="s">
        <v>336</v>
      </c>
      <c r="C62" s="89" t="s">
        <v>338</v>
      </c>
      <c r="D62" s="89"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2" t="s">
        <v>337</v>
      </c>
      <c r="C64" s="102" t="s">
        <v>339</v>
      </c>
      <c r="D64" s="102"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89" t="s">
        <v>336</v>
      </c>
      <c r="C66" s="89" t="s">
        <v>338</v>
      </c>
      <c r="D66" s="89"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2" t="s">
        <v>337</v>
      </c>
      <c r="C68" s="102" t="s">
        <v>339</v>
      </c>
      <c r="D68" s="102"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89" t="s">
        <v>336</v>
      </c>
      <c r="C70" s="89" t="s">
        <v>338</v>
      </c>
      <c r="D70" s="89"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2" t="s">
        <v>337</v>
      </c>
      <c r="C72" s="102" t="s">
        <v>339</v>
      </c>
      <c r="D72" s="102"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89" t="s">
        <v>336</v>
      </c>
      <c r="C74" s="89" t="s">
        <v>338</v>
      </c>
      <c r="D74" s="89"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2" t="s">
        <v>337</v>
      </c>
      <c r="C76" s="102" t="s">
        <v>339</v>
      </c>
      <c r="D76" s="102"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89" t="s">
        <v>336</v>
      </c>
      <c r="C78" s="89" t="s">
        <v>338</v>
      </c>
      <c r="D78" s="89"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2" t="s">
        <v>337</v>
      </c>
      <c r="C80" s="102" t="s">
        <v>339</v>
      </c>
      <c r="D80" s="102"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89" t="s">
        <v>336</v>
      </c>
      <c r="C82" s="89" t="s">
        <v>338</v>
      </c>
      <c r="D82" s="89"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2" t="s">
        <v>337</v>
      </c>
      <c r="C84" s="102" t="s">
        <v>339</v>
      </c>
      <c r="D84" s="102"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89" t="s">
        <v>336</v>
      </c>
      <c r="C86" s="89" t="s">
        <v>338</v>
      </c>
      <c r="D86" s="89"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2" t="s">
        <v>337</v>
      </c>
      <c r="C88" s="102" t="s">
        <v>339</v>
      </c>
      <c r="D88" s="102"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89" t="s">
        <v>336</v>
      </c>
      <c r="C90" s="89" t="s">
        <v>338</v>
      </c>
      <c r="D90" s="89"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2" t="s">
        <v>337</v>
      </c>
      <c r="C92" s="102" t="s">
        <v>339</v>
      </c>
      <c r="D92" s="102"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89" t="s">
        <v>336</v>
      </c>
      <c r="C94" s="89" t="s">
        <v>338</v>
      </c>
      <c r="D94" s="89"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2" t="s">
        <v>337</v>
      </c>
      <c r="C96" s="102" t="s">
        <v>339</v>
      </c>
      <c r="D96" s="102"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89" t="s">
        <v>336</v>
      </c>
      <c r="C98" s="89" t="s">
        <v>338</v>
      </c>
      <c r="D98" s="89"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2" t="s">
        <v>337</v>
      </c>
      <c r="C100" s="102" t="s">
        <v>339</v>
      </c>
      <c r="D100" s="102"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89" t="s">
        <v>336</v>
      </c>
      <c r="C102" s="89" t="s">
        <v>338</v>
      </c>
      <c r="D102" s="89"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2" t="s">
        <v>337</v>
      </c>
      <c r="C104" s="102" t="s">
        <v>339</v>
      </c>
      <c r="D104" s="102"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89" t="s">
        <v>336</v>
      </c>
      <c r="C106" s="89" t="s">
        <v>338</v>
      </c>
      <c r="D106" s="89"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2" t="s">
        <v>337</v>
      </c>
      <c r="C108" s="102" t="s">
        <v>339</v>
      </c>
      <c r="D108" s="102"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89" t="s">
        <v>336</v>
      </c>
      <c r="C110" s="89" t="s">
        <v>338</v>
      </c>
      <c r="D110" s="89"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2" t="s">
        <v>337</v>
      </c>
      <c r="C112" s="102" t="s">
        <v>339</v>
      </c>
      <c r="D112" s="102"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89" t="s">
        <v>336</v>
      </c>
      <c r="C114" s="89" t="s">
        <v>338</v>
      </c>
      <c r="D114" s="89"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2" t="s">
        <v>337</v>
      </c>
      <c r="C116" s="102" t="s">
        <v>339</v>
      </c>
      <c r="D116" s="102"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89" t="s">
        <v>336</v>
      </c>
      <c r="C118" s="89" t="s">
        <v>338</v>
      </c>
      <c r="D118" s="89"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2" t="s">
        <v>337</v>
      </c>
      <c r="C120" s="102" t="s">
        <v>339</v>
      </c>
      <c r="D120" s="102"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89" t="s">
        <v>336</v>
      </c>
      <c r="C122" s="89" t="s">
        <v>338</v>
      </c>
      <c r="D122" s="89"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2" t="s">
        <v>337</v>
      </c>
      <c r="C124" s="102" t="s">
        <v>339</v>
      </c>
      <c r="D124" s="102"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89" t="s">
        <v>336</v>
      </c>
      <c r="C126" s="89" t="s">
        <v>338</v>
      </c>
      <c r="D126" s="89"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2" t="s">
        <v>337</v>
      </c>
      <c r="C128" s="102" t="s">
        <v>339</v>
      </c>
      <c r="D128" s="102"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89" t="s">
        <v>336</v>
      </c>
      <c r="C130" s="89" t="s">
        <v>338</v>
      </c>
      <c r="D130" s="89"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2" t="s">
        <v>337</v>
      </c>
      <c r="C132" s="102" t="s">
        <v>339</v>
      </c>
      <c r="D132" s="102"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89" t="s">
        <v>336</v>
      </c>
      <c r="C134" s="89" t="s">
        <v>338</v>
      </c>
      <c r="D134" s="89"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2" t="s">
        <v>337</v>
      </c>
      <c r="C136" s="102" t="s">
        <v>339</v>
      </c>
      <c r="D136" s="102"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89" t="s">
        <v>336</v>
      </c>
      <c r="C138" s="89" t="s">
        <v>338</v>
      </c>
      <c r="D138" s="89"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2" t="s">
        <v>337</v>
      </c>
      <c r="C140" s="102" t="s">
        <v>339</v>
      </c>
      <c r="D140" s="102"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89" t="s">
        <v>336</v>
      </c>
      <c r="C142" s="89" t="s">
        <v>338</v>
      </c>
      <c r="D142" s="89"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2" t="s">
        <v>337</v>
      </c>
      <c r="C144" s="102" t="s">
        <v>339</v>
      </c>
      <c r="D144" s="102"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89" t="s">
        <v>336</v>
      </c>
      <c r="C146" s="89" t="s">
        <v>338</v>
      </c>
      <c r="D146" s="89"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2" t="s">
        <v>337</v>
      </c>
      <c r="C148" s="102" t="s">
        <v>339</v>
      </c>
      <c r="D148" s="102"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89" t="s">
        <v>336</v>
      </c>
      <c r="C150" s="89" t="s">
        <v>338</v>
      </c>
      <c r="D150" s="89"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2" t="s">
        <v>337</v>
      </c>
      <c r="C152" s="102" t="s">
        <v>339</v>
      </c>
      <c r="D152" s="102"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89" t="s">
        <v>336</v>
      </c>
      <c r="C154" s="89" t="s">
        <v>338</v>
      </c>
      <c r="D154" s="89"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2" t="s">
        <v>337</v>
      </c>
      <c r="C156" s="102" t="s">
        <v>339</v>
      </c>
      <c r="D156" s="102"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89" t="s">
        <v>336</v>
      </c>
      <c r="C158" s="89" t="s">
        <v>338</v>
      </c>
      <c r="D158" s="89"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2" t="s">
        <v>337</v>
      </c>
      <c r="C160" s="102" t="s">
        <v>339</v>
      </c>
      <c r="D160" s="102"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89" t="s">
        <v>336</v>
      </c>
      <c r="C162" s="89" t="s">
        <v>338</v>
      </c>
      <c r="D162" s="89"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2" t="s">
        <v>337</v>
      </c>
      <c r="C164" s="102" t="s">
        <v>339</v>
      </c>
      <c r="D164" s="102"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89" t="s">
        <v>336</v>
      </c>
      <c r="C166" s="89" t="s">
        <v>338</v>
      </c>
      <c r="D166" s="89"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2" t="s">
        <v>337</v>
      </c>
      <c r="C168" s="102" t="s">
        <v>339</v>
      </c>
      <c r="D168" s="102"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89" t="s">
        <v>336</v>
      </c>
      <c r="C170" s="89" t="s">
        <v>338</v>
      </c>
      <c r="D170" s="89"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2" t="s">
        <v>337</v>
      </c>
      <c r="C172" s="102" t="s">
        <v>339</v>
      </c>
      <c r="D172" s="102"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89" t="s">
        <v>336</v>
      </c>
      <c r="C174" s="89" t="s">
        <v>338</v>
      </c>
      <c r="D174" s="89"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2" t="s">
        <v>337</v>
      </c>
      <c r="C176" s="102" t="s">
        <v>339</v>
      </c>
      <c r="D176" s="102"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89" t="s">
        <v>336</v>
      </c>
      <c r="C178" s="89" t="s">
        <v>338</v>
      </c>
      <c r="D178" s="89"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2" t="s">
        <v>337</v>
      </c>
      <c r="C180" s="102" t="s">
        <v>339</v>
      </c>
      <c r="D180" s="102"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89" t="s">
        <v>336</v>
      </c>
      <c r="C182" s="89" t="s">
        <v>338</v>
      </c>
      <c r="D182" s="89"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2" t="s">
        <v>337</v>
      </c>
      <c r="C184" s="102" t="s">
        <v>339</v>
      </c>
      <c r="D184" s="102"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89" t="s">
        <v>336</v>
      </c>
      <c r="C186" s="89" t="s">
        <v>338</v>
      </c>
      <c r="D186" s="89"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2" t="s">
        <v>337</v>
      </c>
      <c r="C188" s="102" t="s">
        <v>339</v>
      </c>
      <c r="D188" s="102"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89" t="s">
        <v>336</v>
      </c>
      <c r="C190" s="89" t="s">
        <v>338</v>
      </c>
      <c r="D190" s="89"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2" t="s">
        <v>337</v>
      </c>
      <c r="C192" s="102" t="s">
        <v>339</v>
      </c>
      <c r="D192" s="102"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89" t="s">
        <v>336</v>
      </c>
      <c r="C194" s="89" t="s">
        <v>338</v>
      </c>
      <c r="D194" s="89"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2" t="s">
        <v>337</v>
      </c>
      <c r="C196" s="102" t="s">
        <v>339</v>
      </c>
      <c r="D196" s="102"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89" t="s">
        <v>336</v>
      </c>
      <c r="C198" s="89" t="s">
        <v>338</v>
      </c>
      <c r="D198" s="89"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2" t="s">
        <v>337</v>
      </c>
      <c r="C200" s="102" t="s">
        <v>339</v>
      </c>
      <c r="D200" s="102"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89" t="s">
        <v>336</v>
      </c>
      <c r="C202" s="89" t="s">
        <v>338</v>
      </c>
      <c r="D202" s="89"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2" t="s">
        <v>337</v>
      </c>
      <c r="C204" s="102" t="s">
        <v>339</v>
      </c>
      <c r="D204" s="102"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89" t="s">
        <v>336</v>
      </c>
      <c r="C206" s="89" t="s">
        <v>338</v>
      </c>
      <c r="D206" s="89"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2" t="s">
        <v>337</v>
      </c>
      <c r="C208" s="102" t="s">
        <v>339</v>
      </c>
      <c r="D208" s="102"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89" t="s">
        <v>336</v>
      </c>
      <c r="C210" s="89" t="s">
        <v>338</v>
      </c>
      <c r="D210" s="89"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2" t="s">
        <v>337</v>
      </c>
      <c r="C212" s="102" t="s">
        <v>339</v>
      </c>
      <c r="D212" s="102"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89" t="s">
        <v>336</v>
      </c>
      <c r="C214" s="89" t="s">
        <v>338</v>
      </c>
      <c r="D214" s="89"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2" t="s">
        <v>337</v>
      </c>
      <c r="C216" s="102" t="s">
        <v>339</v>
      </c>
      <c r="D216" s="102"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89" t="s">
        <v>336</v>
      </c>
      <c r="C218" s="89" t="s">
        <v>338</v>
      </c>
      <c r="D218" s="89"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2" t="s">
        <v>337</v>
      </c>
      <c r="C220" s="102" t="s">
        <v>339</v>
      </c>
      <c r="D220" s="102"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89" t="s">
        <v>336</v>
      </c>
      <c r="C222" s="89" t="s">
        <v>338</v>
      </c>
      <c r="D222" s="89"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2" t="s">
        <v>337</v>
      </c>
      <c r="C224" s="102" t="s">
        <v>339</v>
      </c>
      <c r="D224" s="102"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89" t="s">
        <v>336</v>
      </c>
      <c r="C226" s="89" t="s">
        <v>338</v>
      </c>
      <c r="D226" s="89"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2" t="s">
        <v>337</v>
      </c>
      <c r="C228" s="102" t="s">
        <v>339</v>
      </c>
      <c r="D228" s="102"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89" t="s">
        <v>336</v>
      </c>
      <c r="C230" s="89" t="s">
        <v>338</v>
      </c>
      <c r="D230" s="89"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2" t="s">
        <v>337</v>
      </c>
      <c r="C232" s="102" t="s">
        <v>339</v>
      </c>
      <c r="D232" s="102"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89" t="s">
        <v>336</v>
      </c>
      <c r="C234" s="89" t="s">
        <v>338</v>
      </c>
      <c r="D234" s="89"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2" t="s">
        <v>337</v>
      </c>
      <c r="C236" s="102" t="s">
        <v>339</v>
      </c>
      <c r="D236" s="102"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89" t="s">
        <v>336</v>
      </c>
      <c r="C238" s="89" t="s">
        <v>338</v>
      </c>
      <c r="D238" s="89"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2" t="s">
        <v>337</v>
      </c>
      <c r="C240" s="102" t="s">
        <v>339</v>
      </c>
      <c r="D240" s="102"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89" t="s">
        <v>336</v>
      </c>
      <c r="C242" s="89" t="s">
        <v>338</v>
      </c>
      <c r="D242" s="89"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2" t="s">
        <v>337</v>
      </c>
      <c r="C244" s="102" t="s">
        <v>339</v>
      </c>
      <c r="D244" s="102"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89" t="s">
        <v>336</v>
      </c>
      <c r="C246" s="89" t="s">
        <v>338</v>
      </c>
      <c r="D246" s="89"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2" t="s">
        <v>337</v>
      </c>
      <c r="C248" s="102" t="s">
        <v>339</v>
      </c>
      <c r="D248" s="102"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89" t="s">
        <v>336</v>
      </c>
      <c r="C250" s="89" t="s">
        <v>338</v>
      </c>
      <c r="D250" s="89"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2" t="s">
        <v>337</v>
      </c>
      <c r="C252" s="102" t="s">
        <v>339</v>
      </c>
      <c r="D252" s="102"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89" t="s">
        <v>336</v>
      </c>
      <c r="C254" s="89" t="s">
        <v>338</v>
      </c>
      <c r="D254" s="89"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2" t="s">
        <v>337</v>
      </c>
      <c r="C256" s="102" t="s">
        <v>339</v>
      </c>
      <c r="D256" s="102"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89" t="s">
        <v>336</v>
      </c>
      <c r="C258" s="89" t="s">
        <v>338</v>
      </c>
      <c r="D258" s="89"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2" t="s">
        <v>337</v>
      </c>
      <c r="C260" s="102" t="s">
        <v>339</v>
      </c>
      <c r="D260" s="102"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89" t="s">
        <v>336</v>
      </c>
      <c r="C262" s="89" t="s">
        <v>338</v>
      </c>
      <c r="D262" s="89"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2" t="s">
        <v>337</v>
      </c>
      <c r="C264" s="102" t="s">
        <v>339</v>
      </c>
      <c r="D264" s="102"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89" t="s">
        <v>336</v>
      </c>
      <c r="C266" s="89" t="s">
        <v>338</v>
      </c>
      <c r="D266" s="89"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2" t="s">
        <v>337</v>
      </c>
      <c r="C268" s="102" t="s">
        <v>339</v>
      </c>
      <c r="D268" s="102"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89" t="s">
        <v>336</v>
      </c>
      <c r="C270" s="89" t="s">
        <v>338</v>
      </c>
      <c r="D270" s="89"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2" t="s">
        <v>337</v>
      </c>
      <c r="C272" s="102" t="s">
        <v>339</v>
      </c>
      <c r="D272" s="102"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89" t="s">
        <v>336</v>
      </c>
      <c r="C274" s="89" t="s">
        <v>338</v>
      </c>
      <c r="D274" s="89"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2" t="s">
        <v>337</v>
      </c>
      <c r="C276" s="102" t="s">
        <v>339</v>
      </c>
      <c r="D276" s="102"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89" t="s">
        <v>336</v>
      </c>
      <c r="C278" s="89" t="s">
        <v>338</v>
      </c>
      <c r="D278" s="89"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2" t="s">
        <v>337</v>
      </c>
      <c r="C280" s="102" t="s">
        <v>339</v>
      </c>
      <c r="D280" s="102"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89" t="s">
        <v>336</v>
      </c>
      <c r="C282" s="89" t="s">
        <v>338</v>
      </c>
      <c r="D282" s="89"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2" t="s">
        <v>337</v>
      </c>
      <c r="C284" s="102" t="s">
        <v>339</v>
      </c>
      <c r="D284" s="102"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89" t="s">
        <v>336</v>
      </c>
      <c r="C286" s="89" t="s">
        <v>338</v>
      </c>
      <c r="D286" s="89"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2" t="s">
        <v>337</v>
      </c>
      <c r="C288" s="102" t="s">
        <v>339</v>
      </c>
      <c r="D288" s="102"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89" t="s">
        <v>336</v>
      </c>
      <c r="C290" s="89" t="s">
        <v>338</v>
      </c>
      <c r="D290" s="89"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2" t="s">
        <v>337</v>
      </c>
      <c r="C292" s="102" t="s">
        <v>339</v>
      </c>
      <c r="D292" s="102"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89" t="s">
        <v>336</v>
      </c>
      <c r="C294" s="89" t="s">
        <v>338</v>
      </c>
      <c r="D294" s="89"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2" t="s">
        <v>337</v>
      </c>
      <c r="C296" s="102" t="s">
        <v>339</v>
      </c>
      <c r="D296" s="102"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89" t="s">
        <v>336</v>
      </c>
      <c r="C298" s="89" t="s">
        <v>338</v>
      </c>
      <c r="D298" s="89"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2" t="s">
        <v>337</v>
      </c>
      <c r="C300" s="102" t="s">
        <v>339</v>
      </c>
      <c r="D300" s="102"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89" t="s">
        <v>336</v>
      </c>
      <c r="C302" s="89" t="s">
        <v>338</v>
      </c>
      <c r="D302" s="89"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2" t="s">
        <v>337</v>
      </c>
      <c r="C304" s="102" t="s">
        <v>339</v>
      </c>
      <c r="D304" s="102"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89" t="s">
        <v>336</v>
      </c>
      <c r="C306" s="89" t="s">
        <v>338</v>
      </c>
      <c r="D306" s="89"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2" t="s">
        <v>337</v>
      </c>
      <c r="C308" s="102" t="s">
        <v>339</v>
      </c>
      <c r="D308" s="102"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89" t="s">
        <v>336</v>
      </c>
      <c r="C310" s="89" t="s">
        <v>338</v>
      </c>
      <c r="D310" s="89"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2" t="s">
        <v>337</v>
      </c>
      <c r="C312" s="102" t="s">
        <v>339</v>
      </c>
      <c r="D312" s="102"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89" t="s">
        <v>336</v>
      </c>
      <c r="C314" s="89" t="s">
        <v>338</v>
      </c>
      <c r="D314" s="89"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2" t="s">
        <v>337</v>
      </c>
      <c r="C316" s="102" t="s">
        <v>339</v>
      </c>
      <c r="D316" s="102"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89" t="s">
        <v>336</v>
      </c>
      <c r="C318" s="89" t="s">
        <v>338</v>
      </c>
      <c r="D318" s="89"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2" t="s">
        <v>337</v>
      </c>
      <c r="C320" s="102" t="s">
        <v>339</v>
      </c>
      <c r="D320" s="102"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89" t="s">
        <v>336</v>
      </c>
      <c r="C322" s="89" t="s">
        <v>338</v>
      </c>
      <c r="D322" s="89"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2" t="s">
        <v>337</v>
      </c>
      <c r="C324" s="102" t="s">
        <v>339</v>
      </c>
      <c r="D324" s="102"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89" t="s">
        <v>336</v>
      </c>
      <c r="C326" s="89" t="s">
        <v>338</v>
      </c>
      <c r="D326" s="89"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2" t="s">
        <v>337</v>
      </c>
      <c r="C328" s="102" t="s">
        <v>339</v>
      </c>
      <c r="D328" s="102"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89" t="s">
        <v>336</v>
      </c>
      <c r="C330" s="89" t="s">
        <v>338</v>
      </c>
      <c r="D330" s="89"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2" t="s">
        <v>337</v>
      </c>
      <c r="C332" s="102" t="s">
        <v>339</v>
      </c>
      <c r="D332" s="102"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89" t="s">
        <v>336</v>
      </c>
      <c r="C334" s="89" t="s">
        <v>338</v>
      </c>
      <c r="D334" s="89"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2" t="s">
        <v>337</v>
      </c>
      <c r="C336" s="102" t="s">
        <v>339</v>
      </c>
      <c r="D336" s="102"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89" t="s">
        <v>336</v>
      </c>
      <c r="C338" s="89" t="s">
        <v>338</v>
      </c>
      <c r="D338" s="89"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2" t="s">
        <v>337</v>
      </c>
      <c r="C340" s="102" t="s">
        <v>339</v>
      </c>
      <c r="D340" s="102"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89" t="s">
        <v>336</v>
      </c>
      <c r="C342" s="89" t="s">
        <v>338</v>
      </c>
      <c r="D342" s="89"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2" t="s">
        <v>337</v>
      </c>
      <c r="C344" s="102" t="s">
        <v>339</v>
      </c>
      <c r="D344" s="102"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89" t="s">
        <v>336</v>
      </c>
      <c r="C346" s="89" t="s">
        <v>338</v>
      </c>
      <c r="D346" s="89"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2" t="s">
        <v>337</v>
      </c>
      <c r="C348" s="102" t="s">
        <v>339</v>
      </c>
      <c r="D348" s="102"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89" t="s">
        <v>336</v>
      </c>
      <c r="C350" s="89" t="s">
        <v>338</v>
      </c>
      <c r="D350" s="89"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2" t="s">
        <v>337</v>
      </c>
      <c r="C352" s="102" t="s">
        <v>339</v>
      </c>
      <c r="D352" s="102"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89" t="s">
        <v>336</v>
      </c>
      <c r="C354" s="89" t="s">
        <v>338</v>
      </c>
      <c r="D354" s="89"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2" t="s">
        <v>337</v>
      </c>
      <c r="C356" s="102" t="s">
        <v>339</v>
      </c>
      <c r="D356" s="102"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89" t="s">
        <v>336</v>
      </c>
      <c r="C358" s="89" t="s">
        <v>338</v>
      </c>
      <c r="D358" s="89"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2" t="s">
        <v>337</v>
      </c>
      <c r="C360" s="102" t="s">
        <v>339</v>
      </c>
      <c r="D360" s="102"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89" t="s">
        <v>336</v>
      </c>
      <c r="C362" s="89" t="s">
        <v>338</v>
      </c>
      <c r="D362" s="89"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2" t="s">
        <v>337</v>
      </c>
      <c r="C364" s="102" t="s">
        <v>339</v>
      </c>
      <c r="D364" s="102"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89" t="s">
        <v>336</v>
      </c>
      <c r="C366" s="89" t="s">
        <v>338</v>
      </c>
      <c r="D366" s="89"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2" t="s">
        <v>337</v>
      </c>
      <c r="C368" s="102" t="s">
        <v>339</v>
      </c>
      <c r="D368" s="102"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89" t="s">
        <v>336</v>
      </c>
      <c r="C370" s="89" t="s">
        <v>338</v>
      </c>
      <c r="D370" s="89"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2" t="s">
        <v>337</v>
      </c>
      <c r="C372" s="102" t="s">
        <v>339</v>
      </c>
      <c r="D372" s="102"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89" t="s">
        <v>336</v>
      </c>
      <c r="C374" s="89" t="s">
        <v>338</v>
      </c>
      <c r="D374" s="89"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2" t="s">
        <v>337</v>
      </c>
      <c r="C376" s="102" t="s">
        <v>339</v>
      </c>
      <c r="D376" s="102"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89" t="s">
        <v>336</v>
      </c>
      <c r="C378" s="89" t="s">
        <v>338</v>
      </c>
      <c r="D378" s="89"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2" t="s">
        <v>337</v>
      </c>
      <c r="C380" s="102" t="s">
        <v>339</v>
      </c>
      <c r="D380" s="102"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89" t="s">
        <v>336</v>
      </c>
      <c r="C382" s="89" t="s">
        <v>338</v>
      </c>
      <c r="D382" s="89"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2" t="s">
        <v>337</v>
      </c>
      <c r="C384" s="102" t="s">
        <v>339</v>
      </c>
      <c r="D384" s="102"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89" t="s">
        <v>336</v>
      </c>
      <c r="C386" s="89" t="s">
        <v>338</v>
      </c>
      <c r="D386" s="89"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2" t="s">
        <v>337</v>
      </c>
      <c r="C388" s="102" t="s">
        <v>339</v>
      </c>
      <c r="D388" s="102"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89" t="s">
        <v>336</v>
      </c>
      <c r="C390" s="89" t="s">
        <v>338</v>
      </c>
      <c r="D390" s="89"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2" t="s">
        <v>337</v>
      </c>
      <c r="C392" s="102" t="s">
        <v>339</v>
      </c>
      <c r="D392" s="102"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89" t="s">
        <v>336</v>
      </c>
      <c r="C394" s="89" t="s">
        <v>338</v>
      </c>
      <c r="D394" s="89"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2" t="s">
        <v>337</v>
      </c>
      <c r="C396" s="102" t="s">
        <v>339</v>
      </c>
      <c r="D396" s="102"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89" t="s">
        <v>336</v>
      </c>
      <c r="C398" s="89" t="s">
        <v>338</v>
      </c>
      <c r="D398" s="89"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2" t="s">
        <v>337</v>
      </c>
      <c r="C400" s="102" t="s">
        <v>339</v>
      </c>
      <c r="D400" s="102"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89" t="s">
        <v>336</v>
      </c>
      <c r="C402" s="89" t="s">
        <v>338</v>
      </c>
      <c r="D402" s="89"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2" t="s">
        <v>337</v>
      </c>
      <c r="C404" s="102" t="s">
        <v>339</v>
      </c>
      <c r="D404" s="102"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89" t="s">
        <v>336</v>
      </c>
      <c r="C406" s="89" t="s">
        <v>338</v>
      </c>
      <c r="D406" s="89"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2" t="s">
        <v>337</v>
      </c>
      <c r="C408" s="102" t="s">
        <v>339</v>
      </c>
      <c r="D408" s="102"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89" t="s">
        <v>336</v>
      </c>
      <c r="C410" s="89" t="s">
        <v>338</v>
      </c>
      <c r="D410" s="89"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2" t="s">
        <v>337</v>
      </c>
      <c r="C412" s="102" t="s">
        <v>339</v>
      </c>
      <c r="D412" s="102"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89" t="s">
        <v>336</v>
      </c>
      <c r="C414" s="89" t="s">
        <v>338</v>
      </c>
      <c r="D414" s="89"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2" t="s">
        <v>337</v>
      </c>
      <c r="C416" s="102" t="s">
        <v>339</v>
      </c>
      <c r="D416" s="102"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11" sqref="B11"/>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364</v>
      </c>
      <c r="K2" s="242"/>
      <c r="L2" s="242"/>
      <c r="M2" s="242"/>
      <c r="P2" s="244"/>
      <c r="Q2" s="244"/>
      <c r="R2" s="244"/>
      <c r="S2" s="244"/>
    </row>
    <row r="3" spans="1:19" s="71" customFormat="1">
      <c r="J3" s="242"/>
      <c r="K3" s="242"/>
      <c r="L3" s="242"/>
      <c r="M3" s="242"/>
      <c r="P3" s="295"/>
      <c r="Q3" s="295"/>
      <c r="R3" s="295"/>
      <c r="S3" s="295"/>
    </row>
    <row r="4" spans="1:19" s="71" customFormat="1" ht="13.5" thickBot="1">
      <c r="J4" s="243"/>
      <c r="K4" s="243"/>
      <c r="L4" s="243"/>
      <c r="M4" s="243"/>
      <c r="P4" s="296"/>
      <c r="Q4" s="296"/>
      <c r="R4" s="296"/>
      <c r="S4" s="296"/>
    </row>
    <row r="5" spans="1:19" s="71" customFormat="1" ht="30" customHeight="1" thickTop="1" thickBot="1">
      <c r="A5" s="247" t="str">
        <f>CONCATENATE("1353 Travel Report for ",B9,", ",B10," for the reporting period ",IF(G9=0,IF(I9=0,CONCATENATE("[MARK REPORTING PERIOD]"),CONCATENATE(Q423)), CONCATENATE(Q422)))</f>
        <v>1353 Travel Report for Department of Homeland Security, Cybersecurity &amp; Infrastructure Security Agency (CISA) for the reporting period [MARK REPORTING PERIOD]</v>
      </c>
      <c r="B5" s="248"/>
      <c r="C5" s="248"/>
      <c r="D5" s="248"/>
      <c r="E5" s="248"/>
      <c r="F5" s="248"/>
      <c r="G5" s="248"/>
      <c r="H5" s="248"/>
      <c r="I5" s="248"/>
      <c r="J5" s="248"/>
      <c r="K5" s="248"/>
      <c r="L5" s="248"/>
      <c r="M5" s="248"/>
      <c r="N5" s="12"/>
      <c r="Q5" s="5"/>
    </row>
    <row r="6" spans="1:19" s="71" customFormat="1" ht="13.5" customHeight="1" thickTop="1">
      <c r="A6" s="249" t="s">
        <v>9</v>
      </c>
      <c r="B6" s="250" t="s">
        <v>363</v>
      </c>
      <c r="C6" s="251"/>
      <c r="D6" s="251"/>
      <c r="E6" s="251"/>
      <c r="F6" s="251"/>
      <c r="G6" s="251"/>
      <c r="H6" s="251"/>
      <c r="I6" s="251"/>
      <c r="J6" s="252"/>
      <c r="K6" s="86" t="s">
        <v>20</v>
      </c>
      <c r="L6" s="86" t="s">
        <v>10</v>
      </c>
      <c r="M6" s="86" t="s">
        <v>19</v>
      </c>
      <c r="N6" s="9"/>
    </row>
    <row r="7" spans="1:19" s="71" customFormat="1" ht="20.25" customHeight="1" thickBot="1">
      <c r="A7" s="249"/>
      <c r="B7" s="253"/>
      <c r="C7" s="297"/>
      <c r="D7" s="297"/>
      <c r="E7" s="297"/>
      <c r="F7" s="297"/>
      <c r="G7" s="297"/>
      <c r="H7" s="297"/>
      <c r="I7" s="297"/>
      <c r="J7" s="255"/>
      <c r="K7" s="45">
        <v>1</v>
      </c>
      <c r="L7" s="46">
        <v>1</v>
      </c>
      <c r="M7" s="47">
        <v>2020</v>
      </c>
      <c r="N7" s="48"/>
    </row>
    <row r="8" spans="1:19" s="71" customFormat="1" ht="27.75" customHeight="1" thickTop="1" thickBot="1">
      <c r="A8" s="249"/>
      <c r="B8" s="256" t="s">
        <v>28</v>
      </c>
      <c r="C8" s="257"/>
      <c r="D8" s="257"/>
      <c r="E8" s="257"/>
      <c r="F8" s="257"/>
      <c r="G8" s="258"/>
      <c r="H8" s="258"/>
      <c r="I8" s="258"/>
      <c r="J8" s="258"/>
      <c r="K8" s="258"/>
      <c r="L8" s="257"/>
      <c r="M8" s="257"/>
      <c r="N8" s="259"/>
    </row>
    <row r="9" spans="1:19" s="71"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v>
      </c>
      <c r="L9" s="232" t="s">
        <v>8</v>
      </c>
      <c r="M9" s="233"/>
      <c r="N9" s="14"/>
      <c r="O9" s="88"/>
    </row>
    <row r="10" spans="1:19" s="71" customFormat="1" ht="15.75" customHeight="1">
      <c r="A10" s="249"/>
      <c r="B10" s="236" t="s">
        <v>385</v>
      </c>
      <c r="C10" s="293"/>
      <c r="D10" s="293"/>
      <c r="E10" s="293"/>
      <c r="F10" s="238"/>
      <c r="G10" s="299"/>
      <c r="H10" s="221"/>
      <c r="I10" s="288"/>
      <c r="J10" s="227"/>
      <c r="K10" s="291"/>
      <c r="L10" s="232"/>
      <c r="M10" s="233"/>
      <c r="N10" s="14"/>
      <c r="O10" s="88"/>
    </row>
    <row r="11" spans="1:19" s="71" customFormat="1" ht="24.75" customHeight="1" thickBot="1">
      <c r="A11" s="249"/>
      <c r="B11" s="43" t="s">
        <v>21</v>
      </c>
      <c r="C11" s="44" t="s">
        <v>386</v>
      </c>
      <c r="D11" s="239" t="s">
        <v>387</v>
      </c>
      <c r="E11" s="239"/>
      <c r="F11" s="240"/>
      <c r="G11" s="300"/>
      <c r="H11" s="222"/>
      <c r="I11" s="289"/>
      <c r="J11" s="228"/>
      <c r="K11" s="292"/>
      <c r="L11" s="234"/>
      <c r="M11" s="235"/>
      <c r="N11" s="15"/>
      <c r="O11" s="88"/>
    </row>
    <row r="12" spans="1:19" s="71"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71" customFormat="1" ht="34.5" customHeight="1" thickBot="1">
      <c r="A13" s="249"/>
      <c r="B13" s="212"/>
      <c r="C13" s="213"/>
      <c r="D13" s="283"/>
      <c r="E13" s="215"/>
      <c r="F13" s="216"/>
      <c r="G13" s="284"/>
      <c r="H13" s="285"/>
      <c r="I13" s="286"/>
      <c r="J13" s="268"/>
      <c r="K13" s="265"/>
      <c r="L13" s="267"/>
      <c r="M13" s="268"/>
      <c r="N13" s="17"/>
    </row>
    <row r="14" spans="1:19" s="71" customFormat="1" ht="24" thickTop="1" thickBot="1">
      <c r="A14" s="269" t="s">
        <v>11</v>
      </c>
      <c r="B14" s="89" t="s">
        <v>336</v>
      </c>
      <c r="C14" s="89" t="s">
        <v>338</v>
      </c>
      <c r="D14" s="89" t="s">
        <v>24</v>
      </c>
      <c r="E14" s="271" t="s">
        <v>340</v>
      </c>
      <c r="F14" s="271"/>
      <c r="G14" s="271" t="s">
        <v>332</v>
      </c>
      <c r="H14" s="272"/>
      <c r="I14" s="91"/>
      <c r="J14" s="92"/>
      <c r="K14" s="92"/>
      <c r="L14" s="92"/>
      <c r="M14" s="93"/>
      <c r="N14" s="2"/>
    </row>
    <row r="15" spans="1:19" s="71"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71" customFormat="1" ht="23.25" thickBot="1">
      <c r="A16" s="269"/>
      <c r="B16" s="102" t="s">
        <v>337</v>
      </c>
      <c r="C16" s="102" t="s">
        <v>339</v>
      </c>
      <c r="D16" s="102"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71"/>
    </row>
    <row r="18" spans="1:22" ht="23.25" customHeight="1" thickBot="1">
      <c r="A18" s="269">
        <f>1</f>
        <v>1</v>
      </c>
      <c r="B18" s="89" t="s">
        <v>336</v>
      </c>
      <c r="C18" s="89" t="s">
        <v>338</v>
      </c>
      <c r="D18" s="89"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2" t="s">
        <v>337</v>
      </c>
      <c r="C20" s="102" t="s">
        <v>339</v>
      </c>
      <c r="D20" s="102"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89" t="s">
        <v>336</v>
      </c>
      <c r="C22" s="89" t="s">
        <v>338</v>
      </c>
      <c r="D22" s="89"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2" t="s">
        <v>337</v>
      </c>
      <c r="C24" s="102" t="s">
        <v>339</v>
      </c>
      <c r="D24" s="102"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89" t="s">
        <v>336</v>
      </c>
      <c r="C26" s="89" t="s">
        <v>338</v>
      </c>
      <c r="D26" s="89"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2" t="s">
        <v>337</v>
      </c>
      <c r="C28" s="102" t="s">
        <v>339</v>
      </c>
      <c r="D28" s="102"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89" t="s">
        <v>336</v>
      </c>
      <c r="C30" s="89" t="s">
        <v>338</v>
      </c>
      <c r="D30" s="89"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2" t="s">
        <v>337</v>
      </c>
      <c r="C32" s="102" t="s">
        <v>339</v>
      </c>
      <c r="D32" s="102"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89" t="s">
        <v>336</v>
      </c>
      <c r="C34" s="89" t="s">
        <v>338</v>
      </c>
      <c r="D34" s="89"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2" t="s">
        <v>337</v>
      </c>
      <c r="C36" s="102" t="s">
        <v>339</v>
      </c>
      <c r="D36" s="102"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89" t="s">
        <v>336</v>
      </c>
      <c r="C38" s="89" t="s">
        <v>338</v>
      </c>
      <c r="D38" s="89"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2" t="s">
        <v>337</v>
      </c>
      <c r="C40" s="102" t="s">
        <v>339</v>
      </c>
      <c r="D40" s="102"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89" t="s">
        <v>336</v>
      </c>
      <c r="C42" s="89" t="s">
        <v>338</v>
      </c>
      <c r="D42" s="89"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2" t="s">
        <v>337</v>
      </c>
      <c r="C44" s="102" t="s">
        <v>339</v>
      </c>
      <c r="D44" s="102"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89" t="s">
        <v>336</v>
      </c>
      <c r="C46" s="89" t="s">
        <v>338</v>
      </c>
      <c r="D46" s="89"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2" t="s">
        <v>337</v>
      </c>
      <c r="C48" s="102" t="s">
        <v>339</v>
      </c>
      <c r="D48" s="102"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89" t="s">
        <v>336</v>
      </c>
      <c r="C50" s="89" t="s">
        <v>338</v>
      </c>
      <c r="D50" s="89"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2" t="s">
        <v>337</v>
      </c>
      <c r="C52" s="102" t="s">
        <v>339</v>
      </c>
      <c r="D52" s="102"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89" t="s">
        <v>336</v>
      </c>
      <c r="C54" s="89" t="s">
        <v>338</v>
      </c>
      <c r="D54" s="89"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2" t="s">
        <v>337</v>
      </c>
      <c r="C56" s="102" t="s">
        <v>339</v>
      </c>
      <c r="D56" s="102"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71"/>
      <c r="Q57" s="71"/>
      <c r="V57" s="56"/>
    </row>
    <row r="58" spans="1:22" ht="24" customHeight="1" thickBot="1">
      <c r="A58" s="269">
        <f t="shared" ref="A58" si="7">A54+1</f>
        <v>11</v>
      </c>
      <c r="B58" s="89" t="s">
        <v>336</v>
      </c>
      <c r="C58" s="89" t="s">
        <v>338</v>
      </c>
      <c r="D58" s="89"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2" t="s">
        <v>337</v>
      </c>
      <c r="C60" s="102" t="s">
        <v>339</v>
      </c>
      <c r="D60" s="102"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89" t="s">
        <v>336</v>
      </c>
      <c r="C62" s="89" t="s">
        <v>338</v>
      </c>
      <c r="D62" s="89"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2" t="s">
        <v>337</v>
      </c>
      <c r="C64" s="102" t="s">
        <v>339</v>
      </c>
      <c r="D64" s="102"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89" t="s">
        <v>336</v>
      </c>
      <c r="C66" s="89" t="s">
        <v>338</v>
      </c>
      <c r="D66" s="89"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2" t="s">
        <v>337</v>
      </c>
      <c r="C68" s="102" t="s">
        <v>339</v>
      </c>
      <c r="D68" s="102"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89" t="s">
        <v>336</v>
      </c>
      <c r="C70" s="89" t="s">
        <v>338</v>
      </c>
      <c r="D70" s="89"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2" t="s">
        <v>337</v>
      </c>
      <c r="C72" s="102" t="s">
        <v>339</v>
      </c>
      <c r="D72" s="102"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89" t="s">
        <v>336</v>
      </c>
      <c r="C74" s="89" t="s">
        <v>338</v>
      </c>
      <c r="D74" s="89"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2" t="s">
        <v>337</v>
      </c>
      <c r="C76" s="102" t="s">
        <v>339</v>
      </c>
      <c r="D76" s="102"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89" t="s">
        <v>336</v>
      </c>
      <c r="C78" s="89" t="s">
        <v>338</v>
      </c>
      <c r="D78" s="89"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2" t="s">
        <v>337</v>
      </c>
      <c r="C80" s="102" t="s">
        <v>339</v>
      </c>
      <c r="D80" s="102"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89" t="s">
        <v>336</v>
      </c>
      <c r="C82" s="89" t="s">
        <v>338</v>
      </c>
      <c r="D82" s="89"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2" t="s">
        <v>337</v>
      </c>
      <c r="C84" s="102" t="s">
        <v>339</v>
      </c>
      <c r="D84" s="102"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89" t="s">
        <v>336</v>
      </c>
      <c r="C86" s="89" t="s">
        <v>338</v>
      </c>
      <c r="D86" s="89"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2" t="s">
        <v>337</v>
      </c>
      <c r="C88" s="102" t="s">
        <v>339</v>
      </c>
      <c r="D88" s="102"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89" t="s">
        <v>336</v>
      </c>
      <c r="C90" s="89" t="s">
        <v>338</v>
      </c>
      <c r="D90" s="89"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2" t="s">
        <v>337</v>
      </c>
      <c r="C92" s="102" t="s">
        <v>339</v>
      </c>
      <c r="D92" s="102"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89" t="s">
        <v>336</v>
      </c>
      <c r="C94" s="89" t="s">
        <v>338</v>
      </c>
      <c r="D94" s="89"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2" t="s">
        <v>337</v>
      </c>
      <c r="C96" s="102" t="s">
        <v>339</v>
      </c>
      <c r="D96" s="102"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89" t="s">
        <v>336</v>
      </c>
      <c r="C98" s="89" t="s">
        <v>338</v>
      </c>
      <c r="D98" s="89"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2" t="s">
        <v>337</v>
      </c>
      <c r="C100" s="102" t="s">
        <v>339</v>
      </c>
      <c r="D100" s="102"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89" t="s">
        <v>336</v>
      </c>
      <c r="C102" s="89" t="s">
        <v>338</v>
      </c>
      <c r="D102" s="89"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2" t="s">
        <v>337</v>
      </c>
      <c r="C104" s="102" t="s">
        <v>339</v>
      </c>
      <c r="D104" s="102"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89" t="s">
        <v>336</v>
      </c>
      <c r="C106" s="89" t="s">
        <v>338</v>
      </c>
      <c r="D106" s="89"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2" t="s">
        <v>337</v>
      </c>
      <c r="C108" s="102" t="s">
        <v>339</v>
      </c>
      <c r="D108" s="102"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89" t="s">
        <v>336</v>
      </c>
      <c r="C110" s="89" t="s">
        <v>338</v>
      </c>
      <c r="D110" s="89"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2" t="s">
        <v>337</v>
      </c>
      <c r="C112" s="102" t="s">
        <v>339</v>
      </c>
      <c r="D112" s="102"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89" t="s">
        <v>336</v>
      </c>
      <c r="C114" s="89" t="s">
        <v>338</v>
      </c>
      <c r="D114" s="89"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2" t="s">
        <v>337</v>
      </c>
      <c r="C116" s="102" t="s">
        <v>339</v>
      </c>
      <c r="D116" s="102"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89" t="s">
        <v>336</v>
      </c>
      <c r="C118" s="89" t="s">
        <v>338</v>
      </c>
      <c r="D118" s="89"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2" t="s">
        <v>337</v>
      </c>
      <c r="C120" s="102" t="s">
        <v>339</v>
      </c>
      <c r="D120" s="102"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89" t="s">
        <v>336</v>
      </c>
      <c r="C122" s="89" t="s">
        <v>338</v>
      </c>
      <c r="D122" s="89"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2" t="s">
        <v>337</v>
      </c>
      <c r="C124" s="102" t="s">
        <v>339</v>
      </c>
      <c r="D124" s="102"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89" t="s">
        <v>336</v>
      </c>
      <c r="C126" s="89" t="s">
        <v>338</v>
      </c>
      <c r="D126" s="89"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2" t="s">
        <v>337</v>
      </c>
      <c r="C128" s="102" t="s">
        <v>339</v>
      </c>
      <c r="D128" s="102"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89" t="s">
        <v>336</v>
      </c>
      <c r="C130" s="89" t="s">
        <v>338</v>
      </c>
      <c r="D130" s="89"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2" t="s">
        <v>337</v>
      </c>
      <c r="C132" s="102" t="s">
        <v>339</v>
      </c>
      <c r="D132" s="102"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89" t="s">
        <v>336</v>
      </c>
      <c r="C134" s="89" t="s">
        <v>338</v>
      </c>
      <c r="D134" s="89"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2" t="s">
        <v>337</v>
      </c>
      <c r="C136" s="102" t="s">
        <v>339</v>
      </c>
      <c r="D136" s="102"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89" t="s">
        <v>336</v>
      </c>
      <c r="C138" s="89" t="s">
        <v>338</v>
      </c>
      <c r="D138" s="89"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2" t="s">
        <v>337</v>
      </c>
      <c r="C140" s="102" t="s">
        <v>339</v>
      </c>
      <c r="D140" s="102"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89" t="s">
        <v>336</v>
      </c>
      <c r="C142" s="89" t="s">
        <v>338</v>
      </c>
      <c r="D142" s="89"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2" t="s">
        <v>337</v>
      </c>
      <c r="C144" s="102" t="s">
        <v>339</v>
      </c>
      <c r="D144" s="102"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89" t="s">
        <v>336</v>
      </c>
      <c r="C146" s="89" t="s">
        <v>338</v>
      </c>
      <c r="D146" s="89"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2" t="s">
        <v>337</v>
      </c>
      <c r="C148" s="102" t="s">
        <v>339</v>
      </c>
      <c r="D148" s="102"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89" t="s">
        <v>336</v>
      </c>
      <c r="C150" s="89" t="s">
        <v>338</v>
      </c>
      <c r="D150" s="89"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2" t="s">
        <v>337</v>
      </c>
      <c r="C152" s="102" t="s">
        <v>339</v>
      </c>
      <c r="D152" s="102"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89" t="s">
        <v>336</v>
      </c>
      <c r="C154" s="89" t="s">
        <v>338</v>
      </c>
      <c r="D154" s="89"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2" t="s">
        <v>337</v>
      </c>
      <c r="C156" s="102" t="s">
        <v>339</v>
      </c>
      <c r="D156" s="102"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89" t="s">
        <v>336</v>
      </c>
      <c r="C158" s="89" t="s">
        <v>338</v>
      </c>
      <c r="D158" s="89"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2" t="s">
        <v>337</v>
      </c>
      <c r="C160" s="102" t="s">
        <v>339</v>
      </c>
      <c r="D160" s="102"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89" t="s">
        <v>336</v>
      </c>
      <c r="C162" s="89" t="s">
        <v>338</v>
      </c>
      <c r="D162" s="89"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2" t="s">
        <v>337</v>
      </c>
      <c r="C164" s="102" t="s">
        <v>339</v>
      </c>
      <c r="D164" s="102"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89" t="s">
        <v>336</v>
      </c>
      <c r="C166" s="89" t="s">
        <v>338</v>
      </c>
      <c r="D166" s="89"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2" t="s">
        <v>337</v>
      </c>
      <c r="C168" s="102" t="s">
        <v>339</v>
      </c>
      <c r="D168" s="102"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89" t="s">
        <v>336</v>
      </c>
      <c r="C170" s="89" t="s">
        <v>338</v>
      </c>
      <c r="D170" s="89"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2" t="s">
        <v>337</v>
      </c>
      <c r="C172" s="102" t="s">
        <v>339</v>
      </c>
      <c r="D172" s="102"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89" t="s">
        <v>336</v>
      </c>
      <c r="C174" s="89" t="s">
        <v>338</v>
      </c>
      <c r="D174" s="89"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2" t="s">
        <v>337</v>
      </c>
      <c r="C176" s="102" t="s">
        <v>339</v>
      </c>
      <c r="D176" s="102"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89" t="s">
        <v>336</v>
      </c>
      <c r="C178" s="89" t="s">
        <v>338</v>
      </c>
      <c r="D178" s="89"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2" t="s">
        <v>337</v>
      </c>
      <c r="C180" s="102" t="s">
        <v>339</v>
      </c>
      <c r="D180" s="102"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89" t="s">
        <v>336</v>
      </c>
      <c r="C182" s="89" t="s">
        <v>338</v>
      </c>
      <c r="D182" s="89"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2" t="s">
        <v>337</v>
      </c>
      <c r="C184" s="102" t="s">
        <v>339</v>
      </c>
      <c r="D184" s="102"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89" t="s">
        <v>336</v>
      </c>
      <c r="C186" s="89" t="s">
        <v>338</v>
      </c>
      <c r="D186" s="89"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2" t="s">
        <v>337</v>
      </c>
      <c r="C188" s="102" t="s">
        <v>339</v>
      </c>
      <c r="D188" s="102"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89" t="s">
        <v>336</v>
      </c>
      <c r="C190" s="89" t="s">
        <v>338</v>
      </c>
      <c r="D190" s="89"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2" t="s">
        <v>337</v>
      </c>
      <c r="C192" s="102" t="s">
        <v>339</v>
      </c>
      <c r="D192" s="102"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89" t="s">
        <v>336</v>
      </c>
      <c r="C194" s="89" t="s">
        <v>338</v>
      </c>
      <c r="D194" s="89"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2" t="s">
        <v>337</v>
      </c>
      <c r="C196" s="102" t="s">
        <v>339</v>
      </c>
      <c r="D196" s="102"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89" t="s">
        <v>336</v>
      </c>
      <c r="C198" s="89" t="s">
        <v>338</v>
      </c>
      <c r="D198" s="89"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2" t="s">
        <v>337</v>
      </c>
      <c r="C200" s="102" t="s">
        <v>339</v>
      </c>
      <c r="D200" s="102"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89" t="s">
        <v>336</v>
      </c>
      <c r="C202" s="89" t="s">
        <v>338</v>
      </c>
      <c r="D202" s="89"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2" t="s">
        <v>337</v>
      </c>
      <c r="C204" s="102" t="s">
        <v>339</v>
      </c>
      <c r="D204" s="102"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89" t="s">
        <v>336</v>
      </c>
      <c r="C206" s="89" t="s">
        <v>338</v>
      </c>
      <c r="D206" s="89"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2" t="s">
        <v>337</v>
      </c>
      <c r="C208" s="102" t="s">
        <v>339</v>
      </c>
      <c r="D208" s="102"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89" t="s">
        <v>336</v>
      </c>
      <c r="C210" s="89" t="s">
        <v>338</v>
      </c>
      <c r="D210" s="89"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2" t="s">
        <v>337</v>
      </c>
      <c r="C212" s="102" t="s">
        <v>339</v>
      </c>
      <c r="D212" s="102"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89" t="s">
        <v>336</v>
      </c>
      <c r="C214" s="89" t="s">
        <v>338</v>
      </c>
      <c r="D214" s="89"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2" t="s">
        <v>337</v>
      </c>
      <c r="C216" s="102" t="s">
        <v>339</v>
      </c>
      <c r="D216" s="102"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89" t="s">
        <v>336</v>
      </c>
      <c r="C218" s="89" t="s">
        <v>338</v>
      </c>
      <c r="D218" s="89"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2" t="s">
        <v>337</v>
      </c>
      <c r="C220" s="102" t="s">
        <v>339</v>
      </c>
      <c r="D220" s="102"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89" t="s">
        <v>336</v>
      </c>
      <c r="C222" s="89" t="s">
        <v>338</v>
      </c>
      <c r="D222" s="89"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2" t="s">
        <v>337</v>
      </c>
      <c r="C224" s="102" t="s">
        <v>339</v>
      </c>
      <c r="D224" s="102"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89" t="s">
        <v>336</v>
      </c>
      <c r="C226" s="89" t="s">
        <v>338</v>
      </c>
      <c r="D226" s="89"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2" t="s">
        <v>337</v>
      </c>
      <c r="C228" s="102" t="s">
        <v>339</v>
      </c>
      <c r="D228" s="102"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89" t="s">
        <v>336</v>
      </c>
      <c r="C230" s="89" t="s">
        <v>338</v>
      </c>
      <c r="D230" s="89"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2" t="s">
        <v>337</v>
      </c>
      <c r="C232" s="102" t="s">
        <v>339</v>
      </c>
      <c r="D232" s="102"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89" t="s">
        <v>336</v>
      </c>
      <c r="C234" s="89" t="s">
        <v>338</v>
      </c>
      <c r="D234" s="89"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2" t="s">
        <v>337</v>
      </c>
      <c r="C236" s="102" t="s">
        <v>339</v>
      </c>
      <c r="D236" s="102"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89" t="s">
        <v>336</v>
      </c>
      <c r="C238" s="89" t="s">
        <v>338</v>
      </c>
      <c r="D238" s="89"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2" t="s">
        <v>337</v>
      </c>
      <c r="C240" s="102" t="s">
        <v>339</v>
      </c>
      <c r="D240" s="102"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89" t="s">
        <v>336</v>
      </c>
      <c r="C242" s="89" t="s">
        <v>338</v>
      </c>
      <c r="D242" s="89"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2" t="s">
        <v>337</v>
      </c>
      <c r="C244" s="102" t="s">
        <v>339</v>
      </c>
      <c r="D244" s="102"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89" t="s">
        <v>336</v>
      </c>
      <c r="C246" s="89" t="s">
        <v>338</v>
      </c>
      <c r="D246" s="89"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2" t="s">
        <v>337</v>
      </c>
      <c r="C248" s="102" t="s">
        <v>339</v>
      </c>
      <c r="D248" s="102"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89" t="s">
        <v>336</v>
      </c>
      <c r="C250" s="89" t="s">
        <v>338</v>
      </c>
      <c r="D250" s="89"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2" t="s">
        <v>337</v>
      </c>
      <c r="C252" s="102" t="s">
        <v>339</v>
      </c>
      <c r="D252" s="102"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89" t="s">
        <v>336</v>
      </c>
      <c r="C254" s="89" t="s">
        <v>338</v>
      </c>
      <c r="D254" s="89"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2" t="s">
        <v>337</v>
      </c>
      <c r="C256" s="102" t="s">
        <v>339</v>
      </c>
      <c r="D256" s="102"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89" t="s">
        <v>336</v>
      </c>
      <c r="C258" s="89" t="s">
        <v>338</v>
      </c>
      <c r="D258" s="89"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2" t="s">
        <v>337</v>
      </c>
      <c r="C260" s="102" t="s">
        <v>339</v>
      </c>
      <c r="D260" s="102"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89" t="s">
        <v>336</v>
      </c>
      <c r="C262" s="89" t="s">
        <v>338</v>
      </c>
      <c r="D262" s="89"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2" t="s">
        <v>337</v>
      </c>
      <c r="C264" s="102" t="s">
        <v>339</v>
      </c>
      <c r="D264" s="102"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89" t="s">
        <v>336</v>
      </c>
      <c r="C266" s="89" t="s">
        <v>338</v>
      </c>
      <c r="D266" s="89"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2" t="s">
        <v>337</v>
      </c>
      <c r="C268" s="102" t="s">
        <v>339</v>
      </c>
      <c r="D268" s="102"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89" t="s">
        <v>336</v>
      </c>
      <c r="C270" s="89" t="s">
        <v>338</v>
      </c>
      <c r="D270" s="89"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2" t="s">
        <v>337</v>
      </c>
      <c r="C272" s="102" t="s">
        <v>339</v>
      </c>
      <c r="D272" s="102"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89" t="s">
        <v>336</v>
      </c>
      <c r="C274" s="89" t="s">
        <v>338</v>
      </c>
      <c r="D274" s="89"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2" t="s">
        <v>337</v>
      </c>
      <c r="C276" s="102" t="s">
        <v>339</v>
      </c>
      <c r="D276" s="102"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89" t="s">
        <v>336</v>
      </c>
      <c r="C278" s="89" t="s">
        <v>338</v>
      </c>
      <c r="D278" s="89"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2" t="s">
        <v>337</v>
      </c>
      <c r="C280" s="102" t="s">
        <v>339</v>
      </c>
      <c r="D280" s="102"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89" t="s">
        <v>336</v>
      </c>
      <c r="C282" s="89" t="s">
        <v>338</v>
      </c>
      <c r="D282" s="89"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2" t="s">
        <v>337</v>
      </c>
      <c r="C284" s="102" t="s">
        <v>339</v>
      </c>
      <c r="D284" s="102"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89" t="s">
        <v>336</v>
      </c>
      <c r="C286" s="89" t="s">
        <v>338</v>
      </c>
      <c r="D286" s="89"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2" t="s">
        <v>337</v>
      </c>
      <c r="C288" s="102" t="s">
        <v>339</v>
      </c>
      <c r="D288" s="102"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89" t="s">
        <v>336</v>
      </c>
      <c r="C290" s="89" t="s">
        <v>338</v>
      </c>
      <c r="D290" s="89"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2" t="s">
        <v>337</v>
      </c>
      <c r="C292" s="102" t="s">
        <v>339</v>
      </c>
      <c r="D292" s="102"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89" t="s">
        <v>336</v>
      </c>
      <c r="C294" s="89" t="s">
        <v>338</v>
      </c>
      <c r="D294" s="89"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2" t="s">
        <v>337</v>
      </c>
      <c r="C296" s="102" t="s">
        <v>339</v>
      </c>
      <c r="D296" s="102"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89" t="s">
        <v>336</v>
      </c>
      <c r="C298" s="89" t="s">
        <v>338</v>
      </c>
      <c r="D298" s="89"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2" t="s">
        <v>337</v>
      </c>
      <c r="C300" s="102" t="s">
        <v>339</v>
      </c>
      <c r="D300" s="102"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89" t="s">
        <v>336</v>
      </c>
      <c r="C302" s="89" t="s">
        <v>338</v>
      </c>
      <c r="D302" s="89"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2" t="s">
        <v>337</v>
      </c>
      <c r="C304" s="102" t="s">
        <v>339</v>
      </c>
      <c r="D304" s="102"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89" t="s">
        <v>336</v>
      </c>
      <c r="C306" s="89" t="s">
        <v>338</v>
      </c>
      <c r="D306" s="89"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2" t="s">
        <v>337</v>
      </c>
      <c r="C308" s="102" t="s">
        <v>339</v>
      </c>
      <c r="D308" s="102"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89" t="s">
        <v>336</v>
      </c>
      <c r="C310" s="89" t="s">
        <v>338</v>
      </c>
      <c r="D310" s="89"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2" t="s">
        <v>337</v>
      </c>
      <c r="C312" s="102" t="s">
        <v>339</v>
      </c>
      <c r="D312" s="102"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89" t="s">
        <v>336</v>
      </c>
      <c r="C314" s="89" t="s">
        <v>338</v>
      </c>
      <c r="D314" s="89"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2" t="s">
        <v>337</v>
      </c>
      <c r="C316" s="102" t="s">
        <v>339</v>
      </c>
      <c r="D316" s="102"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89" t="s">
        <v>336</v>
      </c>
      <c r="C318" s="89" t="s">
        <v>338</v>
      </c>
      <c r="D318" s="89"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2" t="s">
        <v>337</v>
      </c>
      <c r="C320" s="102" t="s">
        <v>339</v>
      </c>
      <c r="D320" s="102"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89" t="s">
        <v>336</v>
      </c>
      <c r="C322" s="89" t="s">
        <v>338</v>
      </c>
      <c r="D322" s="89"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2" t="s">
        <v>337</v>
      </c>
      <c r="C324" s="102" t="s">
        <v>339</v>
      </c>
      <c r="D324" s="102"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89" t="s">
        <v>336</v>
      </c>
      <c r="C326" s="89" t="s">
        <v>338</v>
      </c>
      <c r="D326" s="89"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2" t="s">
        <v>337</v>
      </c>
      <c r="C328" s="102" t="s">
        <v>339</v>
      </c>
      <c r="D328" s="102"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89" t="s">
        <v>336</v>
      </c>
      <c r="C330" s="89" t="s">
        <v>338</v>
      </c>
      <c r="D330" s="89"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2" t="s">
        <v>337</v>
      </c>
      <c r="C332" s="102" t="s">
        <v>339</v>
      </c>
      <c r="D332" s="102"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89" t="s">
        <v>336</v>
      </c>
      <c r="C334" s="89" t="s">
        <v>338</v>
      </c>
      <c r="D334" s="89"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2" t="s">
        <v>337</v>
      </c>
      <c r="C336" s="102" t="s">
        <v>339</v>
      </c>
      <c r="D336" s="102"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89" t="s">
        <v>336</v>
      </c>
      <c r="C338" s="89" t="s">
        <v>338</v>
      </c>
      <c r="D338" s="89"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2" t="s">
        <v>337</v>
      </c>
      <c r="C340" s="102" t="s">
        <v>339</v>
      </c>
      <c r="D340" s="102"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89" t="s">
        <v>336</v>
      </c>
      <c r="C342" s="89" t="s">
        <v>338</v>
      </c>
      <c r="D342" s="89"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2" t="s">
        <v>337</v>
      </c>
      <c r="C344" s="102" t="s">
        <v>339</v>
      </c>
      <c r="D344" s="102"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89" t="s">
        <v>336</v>
      </c>
      <c r="C346" s="89" t="s">
        <v>338</v>
      </c>
      <c r="D346" s="89"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2" t="s">
        <v>337</v>
      </c>
      <c r="C348" s="102" t="s">
        <v>339</v>
      </c>
      <c r="D348" s="102"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89" t="s">
        <v>336</v>
      </c>
      <c r="C350" s="89" t="s">
        <v>338</v>
      </c>
      <c r="D350" s="89"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2" t="s">
        <v>337</v>
      </c>
      <c r="C352" s="102" t="s">
        <v>339</v>
      </c>
      <c r="D352" s="102"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89" t="s">
        <v>336</v>
      </c>
      <c r="C354" s="89" t="s">
        <v>338</v>
      </c>
      <c r="D354" s="89"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2" t="s">
        <v>337</v>
      </c>
      <c r="C356" s="102" t="s">
        <v>339</v>
      </c>
      <c r="D356" s="102"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89" t="s">
        <v>336</v>
      </c>
      <c r="C358" s="89" t="s">
        <v>338</v>
      </c>
      <c r="D358" s="89"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2" t="s">
        <v>337</v>
      </c>
      <c r="C360" s="102" t="s">
        <v>339</v>
      </c>
      <c r="D360" s="102"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89" t="s">
        <v>336</v>
      </c>
      <c r="C362" s="89" t="s">
        <v>338</v>
      </c>
      <c r="D362" s="89"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2" t="s">
        <v>337</v>
      </c>
      <c r="C364" s="102" t="s">
        <v>339</v>
      </c>
      <c r="D364" s="102"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89" t="s">
        <v>336</v>
      </c>
      <c r="C366" s="89" t="s">
        <v>338</v>
      </c>
      <c r="D366" s="89"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2" t="s">
        <v>337</v>
      </c>
      <c r="C368" s="102" t="s">
        <v>339</v>
      </c>
      <c r="D368" s="102"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89" t="s">
        <v>336</v>
      </c>
      <c r="C370" s="89" t="s">
        <v>338</v>
      </c>
      <c r="D370" s="89"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2" t="s">
        <v>337</v>
      </c>
      <c r="C372" s="102" t="s">
        <v>339</v>
      </c>
      <c r="D372" s="102"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89" t="s">
        <v>336</v>
      </c>
      <c r="C374" s="89" t="s">
        <v>338</v>
      </c>
      <c r="D374" s="89"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2" t="s">
        <v>337</v>
      </c>
      <c r="C376" s="102" t="s">
        <v>339</v>
      </c>
      <c r="D376" s="102"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89" t="s">
        <v>336</v>
      </c>
      <c r="C378" s="89" t="s">
        <v>338</v>
      </c>
      <c r="D378" s="89"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2" t="s">
        <v>337</v>
      </c>
      <c r="C380" s="102" t="s">
        <v>339</v>
      </c>
      <c r="D380" s="102"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89" t="s">
        <v>336</v>
      </c>
      <c r="C382" s="89" t="s">
        <v>338</v>
      </c>
      <c r="D382" s="89"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2" t="s">
        <v>337</v>
      </c>
      <c r="C384" s="102" t="s">
        <v>339</v>
      </c>
      <c r="D384" s="102"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89" t="s">
        <v>336</v>
      </c>
      <c r="C386" s="89" t="s">
        <v>338</v>
      </c>
      <c r="D386" s="89"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2" t="s">
        <v>337</v>
      </c>
      <c r="C388" s="102" t="s">
        <v>339</v>
      </c>
      <c r="D388" s="102"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89" t="s">
        <v>336</v>
      </c>
      <c r="C390" s="89" t="s">
        <v>338</v>
      </c>
      <c r="D390" s="89"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2" t="s">
        <v>337</v>
      </c>
      <c r="C392" s="102" t="s">
        <v>339</v>
      </c>
      <c r="D392" s="102"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89" t="s">
        <v>336</v>
      </c>
      <c r="C394" s="89" t="s">
        <v>338</v>
      </c>
      <c r="D394" s="89"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2" t="s">
        <v>337</v>
      </c>
      <c r="C396" s="102" t="s">
        <v>339</v>
      </c>
      <c r="D396" s="102"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89" t="s">
        <v>336</v>
      </c>
      <c r="C398" s="89" t="s">
        <v>338</v>
      </c>
      <c r="D398" s="89"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2" t="s">
        <v>337</v>
      </c>
      <c r="C400" s="102" t="s">
        <v>339</v>
      </c>
      <c r="D400" s="102"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89" t="s">
        <v>336</v>
      </c>
      <c r="C402" s="89" t="s">
        <v>338</v>
      </c>
      <c r="D402" s="89"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2" t="s">
        <v>337</v>
      </c>
      <c r="C404" s="102" t="s">
        <v>339</v>
      </c>
      <c r="D404" s="102"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89" t="s">
        <v>336</v>
      </c>
      <c r="C406" s="89" t="s">
        <v>338</v>
      </c>
      <c r="D406" s="89"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2" t="s">
        <v>337</v>
      </c>
      <c r="C408" s="102" t="s">
        <v>339</v>
      </c>
      <c r="D408" s="102"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89" t="s">
        <v>336</v>
      </c>
      <c r="C410" s="89" t="s">
        <v>338</v>
      </c>
      <c r="D410" s="89"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2" t="s">
        <v>337</v>
      </c>
      <c r="C412" s="102" t="s">
        <v>339</v>
      </c>
      <c r="D412" s="102"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89" t="s">
        <v>336</v>
      </c>
      <c r="C414" s="89" t="s">
        <v>338</v>
      </c>
      <c r="D414" s="89"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2" t="s">
        <v>337</v>
      </c>
      <c r="C416" s="102" t="s">
        <v>339</v>
      </c>
      <c r="D416" s="102"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4"/>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M20" sqref="M20"/>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CWMD for the reporting period [MARK REPORTING PERIOD]</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c r="L7" s="46"/>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c r="J9" s="226" t="str">
        <f>"REPORTING PERIOD: "&amp;Q423</f>
        <v>REPORTING PERIOD: APRIL 1 - SEPTEMBER 30, 2020</v>
      </c>
      <c r="K9" s="290" t="s">
        <v>365</v>
      </c>
      <c r="L9" s="232" t="s">
        <v>8</v>
      </c>
      <c r="M9" s="233"/>
      <c r="N9" s="14"/>
      <c r="O9" s="88"/>
    </row>
    <row r="10" spans="1:19" s="87" customFormat="1" ht="15.75" customHeight="1">
      <c r="A10" s="249"/>
      <c r="B10" s="236" t="s">
        <v>412</v>
      </c>
      <c r="C10" s="293"/>
      <c r="D10" s="293"/>
      <c r="E10" s="293"/>
      <c r="F10" s="238"/>
      <c r="G10" s="299"/>
      <c r="H10" s="221"/>
      <c r="I10" s="288"/>
      <c r="J10" s="227"/>
      <c r="K10" s="291"/>
      <c r="L10" s="232"/>
      <c r="M10" s="233"/>
      <c r="N10" s="14"/>
      <c r="O10" s="88"/>
    </row>
    <row r="11" spans="1:19" s="87" customFormat="1" ht="13.5" thickBot="1">
      <c r="A11" s="249"/>
      <c r="B11" s="43" t="s">
        <v>21</v>
      </c>
      <c r="C11" s="44" t="s">
        <v>413</v>
      </c>
      <c r="D11" s="239" t="s">
        <v>414</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13.5" thickBot="1">
      <c r="A15" s="269"/>
      <c r="B15" s="94"/>
      <c r="C15" s="94"/>
      <c r="D15" s="95"/>
      <c r="E15" s="96"/>
      <c r="F15" s="97"/>
      <c r="G15" s="273"/>
      <c r="H15" s="274"/>
      <c r="I15" s="275"/>
      <c r="J15" s="98"/>
      <c r="K15" s="99"/>
      <c r="L15" s="100"/>
      <c r="M15" s="101"/>
      <c r="N15" s="2"/>
    </row>
    <row r="16" spans="1:19" s="87" customFormat="1" ht="23.25" thickBot="1">
      <c r="A16" s="269"/>
      <c r="B16" s="103" t="s">
        <v>337</v>
      </c>
      <c r="C16" s="103" t="s">
        <v>339</v>
      </c>
      <c r="D16" s="103" t="s">
        <v>23</v>
      </c>
      <c r="E16" s="276" t="s">
        <v>341</v>
      </c>
      <c r="F16" s="276"/>
      <c r="G16" s="277"/>
      <c r="H16" s="278"/>
      <c r="I16" s="279"/>
      <c r="J16" s="104"/>
      <c r="K16" s="100"/>
      <c r="L16" s="105"/>
      <c r="M16" s="106"/>
      <c r="N16" s="16"/>
    </row>
    <row r="17" spans="1:22" ht="13.5" thickBot="1">
      <c r="A17" s="270"/>
      <c r="B17" s="107"/>
      <c r="C17" s="107"/>
      <c r="D17" s="108"/>
      <c r="E17" s="109"/>
      <c r="F17" s="110"/>
      <c r="G17" s="280"/>
      <c r="H17" s="281"/>
      <c r="I17" s="282"/>
      <c r="J17" s="111"/>
      <c r="K17" s="112"/>
      <c r="L17" s="112"/>
      <c r="M17" s="113"/>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B8" sqref="B8:N8"/>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Federal Emergency Management Agency for the reporting period APRIL 1 - SEPTEMBER 30, 2020</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45">
        <v>1</v>
      </c>
      <c r="L7" s="46">
        <v>1</v>
      </c>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t="s">
        <v>365</v>
      </c>
      <c r="J9" s="226" t="str">
        <f>"REPORTING PERIOD: "&amp;Q423</f>
        <v>REPORTING PERIOD: APRIL 1 - SEPTEMBER 30, 2020</v>
      </c>
      <c r="K9" s="290" t="s">
        <v>365</v>
      </c>
      <c r="L9" s="232" t="s">
        <v>8</v>
      </c>
      <c r="M9" s="233"/>
      <c r="N9" s="14"/>
      <c r="O9" s="88"/>
    </row>
    <row r="10" spans="1:19" s="87" customFormat="1" ht="15.75" customHeight="1">
      <c r="A10" s="249"/>
      <c r="B10" s="236" t="s">
        <v>409</v>
      </c>
      <c r="C10" s="293"/>
      <c r="D10" s="293"/>
      <c r="E10" s="293"/>
      <c r="F10" s="238"/>
      <c r="G10" s="299"/>
      <c r="H10" s="221"/>
      <c r="I10" s="288"/>
      <c r="J10" s="227"/>
      <c r="K10" s="291"/>
      <c r="L10" s="232"/>
      <c r="M10" s="233"/>
      <c r="N10" s="14"/>
      <c r="O10" s="88"/>
    </row>
    <row r="11" spans="1:19" s="87" customFormat="1" ht="13.5" thickBot="1">
      <c r="A11" s="249"/>
      <c r="B11" s="43" t="s">
        <v>21</v>
      </c>
      <c r="C11" s="44" t="s">
        <v>410</v>
      </c>
      <c r="D11" s="294" t="s">
        <v>411</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1"/>
  <sheetViews>
    <sheetView topLeftCell="A2" zoomScaleNormal="100" workbookViewId="0">
      <selection activeCell="Q10" sqref="Q10"/>
    </sheetView>
  </sheetViews>
  <sheetFormatPr defaultColWidth="9.140625" defaultRowHeight="12.75"/>
  <cols>
    <col min="1" max="1" width="3.85546875" style="71" customWidth="1"/>
    <col min="2" max="2" width="16.140625" style="71" customWidth="1"/>
    <col min="3" max="3" width="17.7109375" style="71" customWidth="1"/>
    <col min="4" max="4" width="14.42578125" style="71" customWidth="1"/>
    <col min="5" max="5" width="18.7109375" style="71" hidden="1" customWidth="1"/>
    <col min="6" max="6" width="14.85546875" style="71" customWidth="1"/>
    <col min="7" max="7" width="3" style="71" customWidth="1"/>
    <col min="8" max="8" width="11.28515625" style="71" customWidth="1"/>
    <col min="9" max="9" width="3" style="71" customWidth="1"/>
    <col min="10" max="10" width="12.28515625" style="71" customWidth="1"/>
    <col min="11" max="11" width="9.140625" style="71" customWidth="1"/>
    <col min="12" max="12" width="8.85546875" style="71" customWidth="1"/>
    <col min="13" max="13" width="8" style="71" customWidth="1"/>
    <col min="14" max="14" width="0.140625" style="71" customWidth="1"/>
    <col min="15" max="15" width="9.140625" style="71"/>
    <col min="16" max="16" width="20.28515625" style="71" bestFit="1" customWidth="1"/>
    <col min="17" max="20" width="9.140625" style="71"/>
    <col min="21" max="21" width="9.42578125" style="71" customWidth="1"/>
    <col min="22" max="22" width="13.7109375" style="53" customWidth="1"/>
    <col min="23" max="16384" width="9.140625" style="71"/>
  </cols>
  <sheetData>
    <row r="1" spans="1:19" s="71" customFormat="1" hidden="1"/>
    <row r="2" spans="1:19" s="71" customFormat="1">
      <c r="J2" s="241" t="s">
        <v>364</v>
      </c>
      <c r="K2" s="242"/>
      <c r="L2" s="242"/>
      <c r="M2" s="242"/>
      <c r="P2" s="244"/>
      <c r="Q2" s="244"/>
      <c r="R2" s="244"/>
      <c r="S2" s="244"/>
    </row>
    <row r="3" spans="1:19" s="71" customFormat="1">
      <c r="J3" s="242"/>
      <c r="K3" s="242"/>
      <c r="L3" s="242"/>
      <c r="M3" s="242"/>
      <c r="P3" s="295"/>
      <c r="Q3" s="295"/>
      <c r="R3" s="295"/>
      <c r="S3" s="295"/>
    </row>
    <row r="4" spans="1:19" s="71" customFormat="1" ht="13.5" thickBot="1">
      <c r="J4" s="243"/>
      <c r="K4" s="243"/>
      <c r="L4" s="243"/>
      <c r="M4" s="243"/>
      <c r="P4" s="296"/>
      <c r="Q4" s="296"/>
      <c r="R4" s="296"/>
      <c r="S4" s="296"/>
    </row>
    <row r="5" spans="1:19" s="71" customFormat="1" ht="30" customHeight="1" thickTop="1" thickBot="1">
      <c r="A5" s="247" t="str">
        <f>CONCATENATE("1353 Travel Report for ",B9,", ",B10," for the reporting period ",IF(G9=0,IF(I9=0,CONCATENATE("[MARK REPORTING PERIOD]"),CONCATENATE(Q419)), CONCATENATE(Q418)))</f>
        <v>1353 Travel Report for Department of Homeland Security, Federal Law Enforcement Training Centers (FLETC) for the reporting period APRIL 1 - SEPTEMBER 30, 2020</v>
      </c>
      <c r="B5" s="248"/>
      <c r="C5" s="248"/>
      <c r="D5" s="248"/>
      <c r="E5" s="248"/>
      <c r="F5" s="248"/>
      <c r="G5" s="248"/>
      <c r="H5" s="248"/>
      <c r="I5" s="248"/>
      <c r="J5" s="248"/>
      <c r="K5" s="248"/>
      <c r="L5" s="248"/>
      <c r="M5" s="248"/>
      <c r="N5" s="12"/>
      <c r="Q5" s="5"/>
    </row>
    <row r="6" spans="1:19" s="71" customFormat="1" ht="13.5" customHeight="1" thickTop="1">
      <c r="A6" s="249" t="s">
        <v>9</v>
      </c>
      <c r="B6" s="250" t="s">
        <v>363</v>
      </c>
      <c r="C6" s="251"/>
      <c r="D6" s="251"/>
      <c r="E6" s="251"/>
      <c r="F6" s="251"/>
      <c r="G6" s="251"/>
      <c r="H6" s="251"/>
      <c r="I6" s="251"/>
      <c r="J6" s="252"/>
      <c r="K6" s="86" t="s">
        <v>20</v>
      </c>
      <c r="L6" s="86" t="s">
        <v>10</v>
      </c>
      <c r="M6" s="86" t="s">
        <v>19</v>
      </c>
      <c r="N6" s="9"/>
    </row>
    <row r="7" spans="1:19" s="71" customFormat="1" ht="20.25" customHeight="1" thickBot="1">
      <c r="A7" s="249"/>
      <c r="B7" s="253"/>
      <c r="C7" s="297"/>
      <c r="D7" s="297"/>
      <c r="E7" s="297"/>
      <c r="F7" s="297"/>
      <c r="G7" s="297"/>
      <c r="H7" s="297"/>
      <c r="I7" s="297"/>
      <c r="J7" s="255"/>
      <c r="K7" s="45">
        <v>1</v>
      </c>
      <c r="L7" s="46">
        <v>1</v>
      </c>
      <c r="M7" s="47">
        <v>2020</v>
      </c>
      <c r="N7" s="48"/>
    </row>
    <row r="8" spans="1:19" s="71" customFormat="1" ht="27.75" customHeight="1" thickTop="1" thickBot="1">
      <c r="A8" s="249"/>
      <c r="B8" s="256" t="s">
        <v>28</v>
      </c>
      <c r="C8" s="257"/>
      <c r="D8" s="257"/>
      <c r="E8" s="257"/>
      <c r="F8" s="257"/>
      <c r="G8" s="258"/>
      <c r="H8" s="258"/>
      <c r="I8" s="258"/>
      <c r="J8" s="258"/>
      <c r="K8" s="258"/>
      <c r="L8" s="257"/>
      <c r="M8" s="257"/>
      <c r="N8" s="259"/>
    </row>
    <row r="9" spans="1:19" s="71" customFormat="1" ht="18" customHeight="1" thickTop="1">
      <c r="A9" s="249"/>
      <c r="B9" s="260" t="s">
        <v>141</v>
      </c>
      <c r="C9" s="293"/>
      <c r="D9" s="293"/>
      <c r="E9" s="293"/>
      <c r="F9" s="293"/>
      <c r="G9" s="298"/>
      <c r="H9" s="220" t="str">
        <f>"REPORTING PERIOD: "&amp;Q418</f>
        <v>REPORTING PERIOD: OCTOBER 1, 2019- MARCH 31, 2020</v>
      </c>
      <c r="I9" s="287" t="s">
        <v>3</v>
      </c>
      <c r="J9" s="226" t="str">
        <f>"REPORTING PERIOD: "&amp;Q419</f>
        <v>REPORTING PERIOD: APRIL 1 - SEPTEMBER 30, 2020</v>
      </c>
      <c r="K9" s="303" t="s">
        <v>3</v>
      </c>
      <c r="L9" s="232" t="s">
        <v>8</v>
      </c>
      <c r="M9" s="233"/>
      <c r="N9" s="14"/>
      <c r="O9" s="88"/>
    </row>
    <row r="10" spans="1:19" s="71" customFormat="1" ht="15.75" customHeight="1">
      <c r="A10" s="249"/>
      <c r="B10" s="236" t="s">
        <v>375</v>
      </c>
      <c r="C10" s="293"/>
      <c r="D10" s="293"/>
      <c r="E10" s="293"/>
      <c r="F10" s="238"/>
      <c r="G10" s="299"/>
      <c r="H10" s="221"/>
      <c r="I10" s="288"/>
      <c r="J10" s="227"/>
      <c r="K10" s="304"/>
      <c r="L10" s="232"/>
      <c r="M10" s="233"/>
      <c r="N10" s="14"/>
      <c r="O10" s="88"/>
    </row>
    <row r="11" spans="1:19" s="71" customFormat="1" ht="26.25" thickBot="1">
      <c r="A11" s="249"/>
      <c r="B11" s="43" t="s">
        <v>21</v>
      </c>
      <c r="C11" s="44" t="s">
        <v>376</v>
      </c>
      <c r="D11" s="293" t="s">
        <v>377</v>
      </c>
      <c r="E11" s="293"/>
      <c r="F11" s="293"/>
      <c r="G11" s="300"/>
      <c r="H11" s="222"/>
      <c r="I11" s="289"/>
      <c r="J11" s="228"/>
      <c r="K11" s="305"/>
      <c r="L11" s="234"/>
      <c r="M11" s="235"/>
      <c r="N11" s="15"/>
      <c r="O11" s="88"/>
    </row>
    <row r="12" spans="1:19" s="71" customFormat="1" ht="13.5" thickTop="1">
      <c r="A12" s="249"/>
      <c r="B12" s="212" t="s">
        <v>26</v>
      </c>
      <c r="C12" s="213" t="s">
        <v>331</v>
      </c>
      <c r="D12" s="283" t="s">
        <v>22</v>
      </c>
      <c r="E12" s="215" t="s">
        <v>15</v>
      </c>
      <c r="F12" s="216"/>
      <c r="G12" s="284" t="s">
        <v>332</v>
      </c>
      <c r="H12" s="285"/>
      <c r="I12" s="286"/>
      <c r="J12" s="213" t="s">
        <v>333</v>
      </c>
      <c r="K12" s="301" t="s">
        <v>378</v>
      </c>
      <c r="L12" s="302" t="s">
        <v>334</v>
      </c>
      <c r="M12" s="283" t="s">
        <v>7</v>
      </c>
      <c r="N12" s="16"/>
    </row>
    <row r="13" spans="1:19" s="71" customFormat="1" ht="34.5" customHeight="1" thickBot="1">
      <c r="A13" s="249"/>
      <c r="B13" s="212"/>
      <c r="C13" s="213"/>
      <c r="D13" s="283"/>
      <c r="E13" s="215"/>
      <c r="F13" s="216"/>
      <c r="G13" s="284"/>
      <c r="H13" s="285"/>
      <c r="I13" s="286"/>
      <c r="J13" s="268"/>
      <c r="K13" s="265"/>
      <c r="L13" s="267"/>
      <c r="M13" s="268"/>
      <c r="N13" s="17"/>
    </row>
    <row r="14" spans="1:19" s="71" customFormat="1" ht="24" thickTop="1" thickBot="1">
      <c r="A14" s="269" t="s">
        <v>11</v>
      </c>
      <c r="B14" s="89" t="s">
        <v>336</v>
      </c>
      <c r="C14" s="89" t="s">
        <v>338</v>
      </c>
      <c r="D14" s="89" t="s">
        <v>24</v>
      </c>
      <c r="E14" s="271" t="s">
        <v>340</v>
      </c>
      <c r="F14" s="271"/>
      <c r="G14" s="271" t="s">
        <v>332</v>
      </c>
      <c r="H14" s="272"/>
      <c r="I14" s="91"/>
      <c r="J14" s="92"/>
      <c r="K14" s="92"/>
      <c r="L14" s="92"/>
      <c r="M14" s="93"/>
      <c r="N14" s="2"/>
    </row>
    <row r="15" spans="1:19" s="71" customFormat="1" ht="24" customHeight="1" thickBot="1">
      <c r="A15" s="269"/>
      <c r="B15" s="94" t="s">
        <v>12</v>
      </c>
      <c r="C15" s="94" t="s">
        <v>25</v>
      </c>
      <c r="D15" s="95">
        <v>40766</v>
      </c>
      <c r="E15" s="96"/>
      <c r="F15" s="97" t="s">
        <v>16</v>
      </c>
      <c r="G15" s="273" t="s">
        <v>360</v>
      </c>
      <c r="H15" s="274"/>
      <c r="I15" s="275"/>
      <c r="J15" s="98" t="s">
        <v>6</v>
      </c>
      <c r="K15" s="99"/>
      <c r="L15" s="100" t="s">
        <v>3</v>
      </c>
      <c r="M15" s="101">
        <v>280</v>
      </c>
      <c r="N15" s="2"/>
    </row>
    <row r="16" spans="1:19" s="71" customFormat="1" ht="22.5" customHeight="1" thickBot="1">
      <c r="A16" s="269"/>
      <c r="B16" s="102" t="s">
        <v>337</v>
      </c>
      <c r="C16" s="102" t="s">
        <v>339</v>
      </c>
      <c r="D16" s="102"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71"/>
    </row>
    <row r="18" spans="1:22" ht="24" customHeight="1" thickBot="1">
      <c r="A18" s="269">
        <v>1</v>
      </c>
      <c r="B18" s="89" t="s">
        <v>336</v>
      </c>
      <c r="C18" s="89" t="s">
        <v>338</v>
      </c>
      <c r="D18" s="89" t="s">
        <v>24</v>
      </c>
      <c r="E18" s="271" t="s">
        <v>340</v>
      </c>
      <c r="F18" s="271"/>
      <c r="G18" s="271" t="s">
        <v>332</v>
      </c>
      <c r="H18" s="272"/>
      <c r="I18" s="91"/>
      <c r="J18" s="92"/>
      <c r="K18" s="92"/>
      <c r="L18" s="92"/>
      <c r="M18" s="93"/>
      <c r="N18" s="2"/>
      <c r="V18" s="56"/>
    </row>
    <row r="19" spans="1:22" ht="13.5" thickBot="1">
      <c r="A19" s="269"/>
      <c r="B19" s="94"/>
      <c r="C19" s="94"/>
      <c r="D19" s="95"/>
      <c r="E19" s="96"/>
      <c r="F19" s="97"/>
      <c r="G19" s="273"/>
      <c r="H19" s="274"/>
      <c r="I19" s="275"/>
      <c r="J19" s="98"/>
      <c r="K19" s="99"/>
      <c r="L19" s="100"/>
      <c r="M19" s="101"/>
      <c r="N19" s="2"/>
      <c r="V19" s="56"/>
    </row>
    <row r="20" spans="1:22" ht="23.25" thickBot="1">
      <c r="A20" s="269"/>
      <c r="B20" s="102" t="s">
        <v>337</v>
      </c>
      <c r="C20" s="102" t="s">
        <v>339</v>
      </c>
      <c r="D20" s="102"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v>2</v>
      </c>
      <c r="B22" s="89" t="s">
        <v>336</v>
      </c>
      <c r="C22" s="89" t="s">
        <v>338</v>
      </c>
      <c r="D22" s="89"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2" t="s">
        <v>337</v>
      </c>
      <c r="C24" s="102" t="s">
        <v>339</v>
      </c>
      <c r="D24" s="102"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 t="shared" ref="A26" si="0">A22+1</f>
        <v>3</v>
      </c>
      <c r="B26" s="89" t="s">
        <v>336</v>
      </c>
      <c r="C26" s="89" t="s">
        <v>338</v>
      </c>
      <c r="D26" s="89"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2" t="s">
        <v>337</v>
      </c>
      <c r="C28" s="102" t="s">
        <v>339</v>
      </c>
      <c r="D28" s="102"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1">A26+1</f>
        <v>4</v>
      </c>
      <c r="B30" s="89" t="s">
        <v>336</v>
      </c>
      <c r="C30" s="89" t="s">
        <v>338</v>
      </c>
      <c r="D30" s="89"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2" t="s">
        <v>337</v>
      </c>
      <c r="C32" s="102" t="s">
        <v>339</v>
      </c>
      <c r="D32" s="102"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2">A30+1</f>
        <v>5</v>
      </c>
      <c r="B34" s="89" t="s">
        <v>336</v>
      </c>
      <c r="C34" s="89" t="s">
        <v>338</v>
      </c>
      <c r="D34" s="89"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2" t="s">
        <v>337</v>
      </c>
      <c r="C36" s="102" t="s">
        <v>339</v>
      </c>
      <c r="D36" s="102"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3">A34+1</f>
        <v>6</v>
      </c>
      <c r="B38" s="89" t="s">
        <v>336</v>
      </c>
      <c r="C38" s="89" t="s">
        <v>338</v>
      </c>
      <c r="D38" s="89"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2" t="s">
        <v>337</v>
      </c>
      <c r="C40" s="102" t="s">
        <v>339</v>
      </c>
      <c r="D40" s="102"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4">A38+1</f>
        <v>7</v>
      </c>
      <c r="B42" s="89" t="s">
        <v>336</v>
      </c>
      <c r="C42" s="89" t="s">
        <v>338</v>
      </c>
      <c r="D42" s="89"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2" t="s">
        <v>337</v>
      </c>
      <c r="C44" s="102" t="s">
        <v>339</v>
      </c>
      <c r="D44" s="102"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5">A42+1</f>
        <v>8</v>
      </c>
      <c r="B46" s="89" t="s">
        <v>336</v>
      </c>
      <c r="C46" s="89" t="s">
        <v>338</v>
      </c>
      <c r="D46" s="89"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2" t="s">
        <v>337</v>
      </c>
      <c r="C48" s="102" t="s">
        <v>339</v>
      </c>
      <c r="D48" s="102"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6">A46+1</f>
        <v>9</v>
      </c>
      <c r="B50" s="89" t="s">
        <v>336</v>
      </c>
      <c r="C50" s="89" t="s">
        <v>338</v>
      </c>
      <c r="D50" s="89"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P51" s="1"/>
      <c r="V51" s="56"/>
    </row>
    <row r="52" spans="1:22" ht="23.25" thickBot="1">
      <c r="A52" s="269"/>
      <c r="B52" s="102" t="s">
        <v>337</v>
      </c>
      <c r="C52" s="102" t="s">
        <v>339</v>
      </c>
      <c r="D52" s="102" t="s">
        <v>23</v>
      </c>
      <c r="E52" s="276" t="s">
        <v>341</v>
      </c>
      <c r="F52" s="276"/>
      <c r="G52" s="277"/>
      <c r="H52" s="278"/>
      <c r="I52" s="279"/>
      <c r="J52" s="104"/>
      <c r="K52" s="100"/>
      <c r="L52" s="105"/>
      <c r="M52" s="106"/>
      <c r="N52" s="2"/>
      <c r="V52" s="56"/>
    </row>
    <row r="53" spans="1:22" s="1" customFormat="1" ht="13.5" thickBot="1">
      <c r="A53" s="270"/>
      <c r="B53" s="107"/>
      <c r="C53" s="107"/>
      <c r="D53" s="108"/>
      <c r="E53" s="109" t="s">
        <v>4</v>
      </c>
      <c r="F53" s="110"/>
      <c r="G53" s="280"/>
      <c r="H53" s="281"/>
      <c r="I53" s="282"/>
      <c r="J53" s="111"/>
      <c r="K53" s="112"/>
      <c r="L53" s="112"/>
      <c r="M53" s="113"/>
      <c r="N53" s="3"/>
      <c r="P53" s="71"/>
      <c r="Q53" s="71"/>
      <c r="V53" s="56"/>
    </row>
    <row r="54" spans="1:22" ht="24" customHeight="1" thickBot="1">
      <c r="A54" s="269">
        <f t="shared" ref="A54" si="7">A50+1</f>
        <v>10</v>
      </c>
      <c r="B54" s="89" t="s">
        <v>336</v>
      </c>
      <c r="C54" s="89" t="s">
        <v>338</v>
      </c>
      <c r="D54" s="89"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V55" s="56"/>
    </row>
    <row r="56" spans="1:22" ht="23.25" thickBot="1">
      <c r="A56" s="269"/>
      <c r="B56" s="102" t="s">
        <v>337</v>
      </c>
      <c r="C56" s="102" t="s">
        <v>339</v>
      </c>
      <c r="D56" s="102" t="s">
        <v>23</v>
      </c>
      <c r="E56" s="276" t="s">
        <v>341</v>
      </c>
      <c r="F56" s="276"/>
      <c r="G56" s="277"/>
      <c r="H56" s="278"/>
      <c r="I56" s="279"/>
      <c r="J56" s="104"/>
      <c r="K56" s="100"/>
      <c r="L56" s="105"/>
      <c r="M56" s="106"/>
      <c r="N56" s="2"/>
      <c r="V56" s="56"/>
    </row>
    <row r="57" spans="1:22" ht="13.5" thickBot="1">
      <c r="A57" s="270"/>
      <c r="B57" s="107"/>
      <c r="C57" s="107"/>
      <c r="D57" s="108"/>
      <c r="E57" s="109" t="s">
        <v>4</v>
      </c>
      <c r="F57" s="110"/>
      <c r="G57" s="280"/>
      <c r="H57" s="281"/>
      <c r="I57" s="282"/>
      <c r="J57" s="111"/>
      <c r="K57" s="112"/>
      <c r="L57" s="112"/>
      <c r="M57" s="113"/>
      <c r="N57" s="2"/>
      <c r="V57" s="56"/>
    </row>
    <row r="58" spans="1:22" ht="24" customHeight="1" thickBot="1">
      <c r="A58" s="269">
        <f t="shared" ref="A58" si="8">A54+1</f>
        <v>11</v>
      </c>
      <c r="B58" s="89" t="s">
        <v>336</v>
      </c>
      <c r="C58" s="89" t="s">
        <v>338</v>
      </c>
      <c r="D58" s="89"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2" t="s">
        <v>337</v>
      </c>
      <c r="C60" s="102" t="s">
        <v>339</v>
      </c>
      <c r="D60" s="102"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9">A58+1</f>
        <v>12</v>
      </c>
      <c r="B62" s="89" t="s">
        <v>336</v>
      </c>
      <c r="C62" s="89" t="s">
        <v>338</v>
      </c>
      <c r="D62" s="89"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2" t="s">
        <v>337</v>
      </c>
      <c r="C64" s="102" t="s">
        <v>339</v>
      </c>
      <c r="D64" s="102"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10">A62+1</f>
        <v>13</v>
      </c>
      <c r="B66" s="89" t="s">
        <v>336</v>
      </c>
      <c r="C66" s="89" t="s">
        <v>338</v>
      </c>
      <c r="D66" s="89"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7"/>
    </row>
    <row r="68" spans="1:22" ht="23.25" thickBot="1">
      <c r="A68" s="269"/>
      <c r="B68" s="102" t="s">
        <v>337</v>
      </c>
      <c r="C68" s="102" t="s">
        <v>339</v>
      </c>
      <c r="D68" s="102"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1">A66+1</f>
        <v>14</v>
      </c>
      <c r="B70" s="89" t="s">
        <v>336</v>
      </c>
      <c r="C70" s="89" t="s">
        <v>338</v>
      </c>
      <c r="D70" s="89"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6"/>
    </row>
    <row r="72" spans="1:22" ht="23.25" thickBot="1">
      <c r="A72" s="269"/>
      <c r="B72" s="102" t="s">
        <v>337</v>
      </c>
      <c r="C72" s="102" t="s">
        <v>339</v>
      </c>
      <c r="D72" s="102"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2">A70+1</f>
        <v>15</v>
      </c>
      <c r="B74" s="89" t="s">
        <v>336</v>
      </c>
      <c r="C74" s="89" t="s">
        <v>338</v>
      </c>
      <c r="D74" s="89"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2" t="s">
        <v>337</v>
      </c>
      <c r="C76" s="102" t="s">
        <v>339</v>
      </c>
      <c r="D76" s="102"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3">A74+1</f>
        <v>16</v>
      </c>
      <c r="B78" s="89" t="s">
        <v>336</v>
      </c>
      <c r="C78" s="89" t="s">
        <v>338</v>
      </c>
      <c r="D78" s="89"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2" t="s">
        <v>337</v>
      </c>
      <c r="C80" s="102" t="s">
        <v>339</v>
      </c>
      <c r="D80" s="102"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4">A78+1</f>
        <v>17</v>
      </c>
      <c r="B82" s="89" t="s">
        <v>336</v>
      </c>
      <c r="C82" s="89" t="s">
        <v>338</v>
      </c>
      <c r="D82" s="89"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2" t="s">
        <v>337</v>
      </c>
      <c r="C84" s="102" t="s">
        <v>339</v>
      </c>
      <c r="D84" s="102"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5">A82+1</f>
        <v>18</v>
      </c>
      <c r="B86" s="89" t="s">
        <v>336</v>
      </c>
      <c r="C86" s="89" t="s">
        <v>338</v>
      </c>
      <c r="D86" s="89"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2" t="s">
        <v>337</v>
      </c>
      <c r="C88" s="102" t="s">
        <v>339</v>
      </c>
      <c r="D88" s="102"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6">A86+1</f>
        <v>19</v>
      </c>
      <c r="B90" s="89" t="s">
        <v>336</v>
      </c>
      <c r="C90" s="89" t="s">
        <v>338</v>
      </c>
      <c r="D90" s="89"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2" t="s">
        <v>337</v>
      </c>
      <c r="C92" s="102" t="s">
        <v>339</v>
      </c>
      <c r="D92" s="102"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7">A90+1</f>
        <v>20</v>
      </c>
      <c r="B94" s="89" t="s">
        <v>336</v>
      </c>
      <c r="C94" s="89" t="s">
        <v>338</v>
      </c>
      <c r="D94" s="89"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2" t="s">
        <v>337</v>
      </c>
      <c r="C96" s="102" t="s">
        <v>339</v>
      </c>
      <c r="D96" s="102"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8">A94+1</f>
        <v>21</v>
      </c>
      <c r="B98" s="89" t="s">
        <v>336</v>
      </c>
      <c r="C98" s="89" t="s">
        <v>338</v>
      </c>
      <c r="D98" s="89"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2" t="s">
        <v>337</v>
      </c>
      <c r="C100" s="102" t="s">
        <v>339</v>
      </c>
      <c r="D100" s="102"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9">A98+1</f>
        <v>22</v>
      </c>
      <c r="B102" s="89" t="s">
        <v>336</v>
      </c>
      <c r="C102" s="89" t="s">
        <v>338</v>
      </c>
      <c r="D102" s="89"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2" t="s">
        <v>337</v>
      </c>
      <c r="C104" s="102" t="s">
        <v>339</v>
      </c>
      <c r="D104" s="102"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20">A102+1</f>
        <v>23</v>
      </c>
      <c r="B106" s="89" t="s">
        <v>336</v>
      </c>
      <c r="C106" s="89" t="s">
        <v>338</v>
      </c>
      <c r="D106" s="89"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2" t="s">
        <v>337</v>
      </c>
      <c r="C108" s="102" t="s">
        <v>339</v>
      </c>
      <c r="D108" s="102"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1">A106+1</f>
        <v>24</v>
      </c>
      <c r="B110" s="89" t="s">
        <v>336</v>
      </c>
      <c r="C110" s="89" t="s">
        <v>338</v>
      </c>
      <c r="D110" s="89"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2" t="s">
        <v>337</v>
      </c>
      <c r="C112" s="102" t="s">
        <v>339</v>
      </c>
      <c r="D112" s="102"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2">A110+1</f>
        <v>25</v>
      </c>
      <c r="B114" s="89" t="s">
        <v>336</v>
      </c>
      <c r="C114" s="89" t="s">
        <v>338</v>
      </c>
      <c r="D114" s="89"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2" t="s">
        <v>337</v>
      </c>
      <c r="C116" s="102" t="s">
        <v>339</v>
      </c>
      <c r="D116" s="102"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3">A114+1</f>
        <v>26</v>
      </c>
      <c r="B118" s="89" t="s">
        <v>336</v>
      </c>
      <c r="C118" s="89" t="s">
        <v>338</v>
      </c>
      <c r="D118" s="89"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2" t="s">
        <v>337</v>
      </c>
      <c r="C120" s="102" t="s">
        <v>339</v>
      </c>
      <c r="D120" s="102"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4">A118+1</f>
        <v>27</v>
      </c>
      <c r="B122" s="89" t="s">
        <v>336</v>
      </c>
      <c r="C122" s="89" t="s">
        <v>338</v>
      </c>
      <c r="D122" s="89"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2" t="s">
        <v>337</v>
      </c>
      <c r="C124" s="102" t="s">
        <v>339</v>
      </c>
      <c r="D124" s="102"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5">A122+1</f>
        <v>28</v>
      </c>
      <c r="B126" s="89" t="s">
        <v>336</v>
      </c>
      <c r="C126" s="89" t="s">
        <v>338</v>
      </c>
      <c r="D126" s="89"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2" t="s">
        <v>337</v>
      </c>
      <c r="C128" s="102" t="s">
        <v>339</v>
      </c>
      <c r="D128" s="102"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6">A126+1</f>
        <v>29</v>
      </c>
      <c r="B130" s="89" t="s">
        <v>336</v>
      </c>
      <c r="C130" s="89" t="s">
        <v>338</v>
      </c>
      <c r="D130" s="89"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2" t="s">
        <v>337</v>
      </c>
      <c r="C132" s="102" t="s">
        <v>339</v>
      </c>
      <c r="D132" s="102"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7">A130+1</f>
        <v>30</v>
      </c>
      <c r="B134" s="89" t="s">
        <v>336</v>
      </c>
      <c r="C134" s="89" t="s">
        <v>338</v>
      </c>
      <c r="D134" s="89"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2" t="s">
        <v>337</v>
      </c>
      <c r="C136" s="102" t="s">
        <v>339</v>
      </c>
      <c r="D136" s="102"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8">A134+1</f>
        <v>31</v>
      </c>
      <c r="B138" s="89" t="s">
        <v>336</v>
      </c>
      <c r="C138" s="89" t="s">
        <v>338</v>
      </c>
      <c r="D138" s="89"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2" t="s">
        <v>337</v>
      </c>
      <c r="C140" s="102" t="s">
        <v>339</v>
      </c>
      <c r="D140" s="102"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9">A138+1</f>
        <v>32</v>
      </c>
      <c r="B142" s="89" t="s">
        <v>336</v>
      </c>
      <c r="C142" s="89" t="s">
        <v>338</v>
      </c>
      <c r="D142" s="89"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2" t="s">
        <v>337</v>
      </c>
      <c r="C144" s="102" t="s">
        <v>339</v>
      </c>
      <c r="D144" s="102"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30">A142+1</f>
        <v>33</v>
      </c>
      <c r="B146" s="89" t="s">
        <v>336</v>
      </c>
      <c r="C146" s="89" t="s">
        <v>338</v>
      </c>
      <c r="D146" s="89"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2" t="s">
        <v>337</v>
      </c>
      <c r="C148" s="102" t="s">
        <v>339</v>
      </c>
      <c r="D148" s="102"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1">A146+1</f>
        <v>34</v>
      </c>
      <c r="B150" s="89" t="s">
        <v>336</v>
      </c>
      <c r="C150" s="89" t="s">
        <v>338</v>
      </c>
      <c r="D150" s="89"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2" t="s">
        <v>337</v>
      </c>
      <c r="C152" s="102" t="s">
        <v>339</v>
      </c>
      <c r="D152" s="102"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2">A150+1</f>
        <v>35</v>
      </c>
      <c r="B154" s="89" t="s">
        <v>336</v>
      </c>
      <c r="C154" s="89" t="s">
        <v>338</v>
      </c>
      <c r="D154" s="89"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2" t="s">
        <v>337</v>
      </c>
      <c r="C156" s="102" t="s">
        <v>339</v>
      </c>
      <c r="D156" s="102"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3">A154+1</f>
        <v>36</v>
      </c>
      <c r="B158" s="89" t="s">
        <v>336</v>
      </c>
      <c r="C158" s="89" t="s">
        <v>338</v>
      </c>
      <c r="D158" s="89"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2" t="s">
        <v>337</v>
      </c>
      <c r="C160" s="102" t="s">
        <v>339</v>
      </c>
      <c r="D160" s="102"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4">A158+1</f>
        <v>37</v>
      </c>
      <c r="B162" s="89" t="s">
        <v>336</v>
      </c>
      <c r="C162" s="89" t="s">
        <v>338</v>
      </c>
      <c r="D162" s="89"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2" t="s">
        <v>337</v>
      </c>
      <c r="C164" s="102" t="s">
        <v>339</v>
      </c>
      <c r="D164" s="102"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5">A162+1</f>
        <v>38</v>
      </c>
      <c r="B166" s="89" t="s">
        <v>336</v>
      </c>
      <c r="C166" s="89" t="s">
        <v>338</v>
      </c>
      <c r="D166" s="89"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2" t="s">
        <v>337</v>
      </c>
      <c r="C168" s="102" t="s">
        <v>339</v>
      </c>
      <c r="D168" s="102"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6">A166+1</f>
        <v>39</v>
      </c>
      <c r="B170" s="89" t="s">
        <v>336</v>
      </c>
      <c r="C170" s="89" t="s">
        <v>338</v>
      </c>
      <c r="D170" s="89"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2" t="s">
        <v>337</v>
      </c>
      <c r="C172" s="102" t="s">
        <v>339</v>
      </c>
      <c r="D172" s="102"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7">A170+1</f>
        <v>40</v>
      </c>
      <c r="B174" s="89" t="s">
        <v>336</v>
      </c>
      <c r="C174" s="89" t="s">
        <v>338</v>
      </c>
      <c r="D174" s="89"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f>G175</f>
        <v>0</v>
      </c>
    </row>
    <row r="176" spans="1:22" ht="23.25" thickBot="1">
      <c r="A176" s="269"/>
      <c r="B176" s="102" t="s">
        <v>337</v>
      </c>
      <c r="C176" s="102" t="s">
        <v>339</v>
      </c>
      <c r="D176" s="102"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8">A174+1</f>
        <v>41</v>
      </c>
      <c r="B178" s="89" t="s">
        <v>336</v>
      </c>
      <c r="C178" s="89" t="s">
        <v>338</v>
      </c>
      <c r="D178" s="89"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2" t="s">
        <v>337</v>
      </c>
      <c r="C180" s="102" t="s">
        <v>339</v>
      </c>
      <c r="D180" s="102"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9">A178+1</f>
        <v>42</v>
      </c>
      <c r="B182" s="89" t="s">
        <v>336</v>
      </c>
      <c r="C182" s="89" t="s">
        <v>338</v>
      </c>
      <c r="D182" s="89"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2" t="s">
        <v>337</v>
      </c>
      <c r="C184" s="102" t="s">
        <v>339</v>
      </c>
      <c r="D184" s="102"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40">A182+1</f>
        <v>43</v>
      </c>
      <c r="B186" s="89" t="s">
        <v>336</v>
      </c>
      <c r="C186" s="89" t="s">
        <v>338</v>
      </c>
      <c r="D186" s="89"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2" t="s">
        <v>337</v>
      </c>
      <c r="C188" s="102" t="s">
        <v>339</v>
      </c>
      <c r="D188" s="102"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1">A186+1</f>
        <v>44</v>
      </c>
      <c r="B190" s="89" t="s">
        <v>336</v>
      </c>
      <c r="C190" s="89" t="s">
        <v>338</v>
      </c>
      <c r="D190" s="89"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2" t="s">
        <v>337</v>
      </c>
      <c r="C192" s="102" t="s">
        <v>339</v>
      </c>
      <c r="D192" s="102"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2">A190+1</f>
        <v>45</v>
      </c>
      <c r="B194" s="89" t="s">
        <v>336</v>
      </c>
      <c r="C194" s="89" t="s">
        <v>338</v>
      </c>
      <c r="D194" s="89"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2" t="s">
        <v>337</v>
      </c>
      <c r="C196" s="102" t="s">
        <v>339</v>
      </c>
      <c r="D196" s="102"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3">A194+1</f>
        <v>46</v>
      </c>
      <c r="B198" s="89" t="s">
        <v>336</v>
      </c>
      <c r="C198" s="89" t="s">
        <v>338</v>
      </c>
      <c r="D198" s="89"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2" t="s">
        <v>337</v>
      </c>
      <c r="C200" s="102" t="s">
        <v>339</v>
      </c>
      <c r="D200" s="102"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4">A198+1</f>
        <v>47</v>
      </c>
      <c r="B202" s="89" t="s">
        <v>336</v>
      </c>
      <c r="C202" s="89" t="s">
        <v>338</v>
      </c>
      <c r="D202" s="89"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2" t="s">
        <v>337</v>
      </c>
      <c r="C204" s="102" t="s">
        <v>339</v>
      </c>
      <c r="D204" s="102"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5">A202+1</f>
        <v>48</v>
      </c>
      <c r="B206" s="89" t="s">
        <v>336</v>
      </c>
      <c r="C206" s="89" t="s">
        <v>338</v>
      </c>
      <c r="D206" s="89"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2" t="s">
        <v>337</v>
      </c>
      <c r="C208" s="102" t="s">
        <v>339</v>
      </c>
      <c r="D208" s="102"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6">A206+1</f>
        <v>49</v>
      </c>
      <c r="B210" s="89" t="s">
        <v>336</v>
      </c>
      <c r="C210" s="89" t="s">
        <v>338</v>
      </c>
      <c r="D210" s="89"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2" t="s">
        <v>337</v>
      </c>
      <c r="C212" s="102" t="s">
        <v>339</v>
      </c>
      <c r="D212" s="102"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7">A210+1</f>
        <v>50</v>
      </c>
      <c r="B214" s="89" t="s">
        <v>336</v>
      </c>
      <c r="C214" s="89" t="s">
        <v>338</v>
      </c>
      <c r="D214" s="89"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2" t="s">
        <v>337</v>
      </c>
      <c r="C216" s="102" t="s">
        <v>339</v>
      </c>
      <c r="D216" s="102"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8">A214+1</f>
        <v>51</v>
      </c>
      <c r="B218" s="89" t="s">
        <v>336</v>
      </c>
      <c r="C218" s="89" t="s">
        <v>338</v>
      </c>
      <c r="D218" s="89"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2" t="s">
        <v>337</v>
      </c>
      <c r="C220" s="102" t="s">
        <v>339</v>
      </c>
      <c r="D220" s="102"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9">A218+1</f>
        <v>52</v>
      </c>
      <c r="B222" s="89" t="s">
        <v>336</v>
      </c>
      <c r="C222" s="89" t="s">
        <v>338</v>
      </c>
      <c r="D222" s="89"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2" t="s">
        <v>337</v>
      </c>
      <c r="C224" s="102" t="s">
        <v>339</v>
      </c>
      <c r="D224" s="102"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50">A222+1</f>
        <v>53</v>
      </c>
      <c r="B226" s="89" t="s">
        <v>336</v>
      </c>
      <c r="C226" s="89" t="s">
        <v>338</v>
      </c>
      <c r="D226" s="89"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2" t="s">
        <v>337</v>
      </c>
      <c r="C228" s="102" t="s">
        <v>339</v>
      </c>
      <c r="D228" s="102"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1">A226+1</f>
        <v>54</v>
      </c>
      <c r="B230" s="89" t="s">
        <v>336</v>
      </c>
      <c r="C230" s="89" t="s">
        <v>338</v>
      </c>
      <c r="D230" s="89"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2" t="s">
        <v>337</v>
      </c>
      <c r="C232" s="102" t="s">
        <v>339</v>
      </c>
      <c r="D232" s="102"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2">A230+1</f>
        <v>55</v>
      </c>
      <c r="B234" s="89" t="s">
        <v>336</v>
      </c>
      <c r="C234" s="89" t="s">
        <v>338</v>
      </c>
      <c r="D234" s="89"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2" t="s">
        <v>337</v>
      </c>
      <c r="C236" s="102" t="s">
        <v>339</v>
      </c>
      <c r="D236" s="102"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3">A234+1</f>
        <v>56</v>
      </c>
      <c r="B238" s="89" t="s">
        <v>336</v>
      </c>
      <c r="C238" s="89" t="s">
        <v>338</v>
      </c>
      <c r="D238" s="89"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2" t="s">
        <v>337</v>
      </c>
      <c r="C240" s="102" t="s">
        <v>339</v>
      </c>
      <c r="D240" s="102"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4">A238+1</f>
        <v>57</v>
      </c>
      <c r="B242" s="89" t="s">
        <v>336</v>
      </c>
      <c r="C242" s="89" t="s">
        <v>338</v>
      </c>
      <c r="D242" s="89"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2" t="s">
        <v>337</v>
      </c>
      <c r="C244" s="102" t="s">
        <v>339</v>
      </c>
      <c r="D244" s="102"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5">A242+1</f>
        <v>58</v>
      </c>
      <c r="B246" s="89" t="s">
        <v>336</v>
      </c>
      <c r="C246" s="89" t="s">
        <v>338</v>
      </c>
      <c r="D246" s="89"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2" t="s">
        <v>337</v>
      </c>
      <c r="C248" s="102" t="s">
        <v>339</v>
      </c>
      <c r="D248" s="102"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6">A246+1</f>
        <v>59</v>
      </c>
      <c r="B250" s="89" t="s">
        <v>336</v>
      </c>
      <c r="C250" s="89" t="s">
        <v>338</v>
      </c>
      <c r="D250" s="89"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2" t="s">
        <v>337</v>
      </c>
      <c r="C252" s="102" t="s">
        <v>339</v>
      </c>
      <c r="D252" s="102"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7">A250+1</f>
        <v>60</v>
      </c>
      <c r="B254" s="89" t="s">
        <v>336</v>
      </c>
      <c r="C254" s="89" t="s">
        <v>338</v>
      </c>
      <c r="D254" s="89"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2" t="s">
        <v>337</v>
      </c>
      <c r="C256" s="102" t="s">
        <v>339</v>
      </c>
      <c r="D256" s="102"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8">A254+1</f>
        <v>61</v>
      </c>
      <c r="B258" s="89" t="s">
        <v>336</v>
      </c>
      <c r="C258" s="89" t="s">
        <v>338</v>
      </c>
      <c r="D258" s="89"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2" t="s">
        <v>337</v>
      </c>
      <c r="C260" s="102" t="s">
        <v>339</v>
      </c>
      <c r="D260" s="102"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9">A258+1</f>
        <v>62</v>
      </c>
      <c r="B262" s="89" t="s">
        <v>336</v>
      </c>
      <c r="C262" s="89" t="s">
        <v>338</v>
      </c>
      <c r="D262" s="89"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2" t="s">
        <v>337</v>
      </c>
      <c r="C264" s="102" t="s">
        <v>339</v>
      </c>
      <c r="D264" s="102"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60">A262+1</f>
        <v>63</v>
      </c>
      <c r="B266" s="89" t="s">
        <v>336</v>
      </c>
      <c r="C266" s="89" t="s">
        <v>338</v>
      </c>
      <c r="D266" s="89"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2" t="s">
        <v>337</v>
      </c>
      <c r="C268" s="102" t="s">
        <v>339</v>
      </c>
      <c r="D268" s="102"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1">A266+1</f>
        <v>64</v>
      </c>
      <c r="B270" s="89" t="s">
        <v>336</v>
      </c>
      <c r="C270" s="89" t="s">
        <v>338</v>
      </c>
      <c r="D270" s="89"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2" t="s">
        <v>337</v>
      </c>
      <c r="C272" s="102" t="s">
        <v>339</v>
      </c>
      <c r="D272" s="102"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2">A270+1</f>
        <v>65</v>
      </c>
      <c r="B274" s="89" t="s">
        <v>336</v>
      </c>
      <c r="C274" s="89" t="s">
        <v>338</v>
      </c>
      <c r="D274" s="89"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2" t="s">
        <v>337</v>
      </c>
      <c r="C276" s="102" t="s">
        <v>339</v>
      </c>
      <c r="D276" s="102"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3">A274+1</f>
        <v>66</v>
      </c>
      <c r="B278" s="89" t="s">
        <v>336</v>
      </c>
      <c r="C278" s="89" t="s">
        <v>338</v>
      </c>
      <c r="D278" s="89"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2" t="s">
        <v>337</v>
      </c>
      <c r="C280" s="102" t="s">
        <v>339</v>
      </c>
      <c r="D280" s="102"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4">A278+1</f>
        <v>67</v>
      </c>
      <c r="B282" s="89" t="s">
        <v>336</v>
      </c>
      <c r="C282" s="89" t="s">
        <v>338</v>
      </c>
      <c r="D282" s="89"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2" t="s">
        <v>337</v>
      </c>
      <c r="C284" s="102" t="s">
        <v>339</v>
      </c>
      <c r="D284" s="102"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5">A282+1</f>
        <v>68</v>
      </c>
      <c r="B286" s="89" t="s">
        <v>336</v>
      </c>
      <c r="C286" s="89" t="s">
        <v>338</v>
      </c>
      <c r="D286" s="89"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2" t="s">
        <v>337</v>
      </c>
      <c r="C288" s="102" t="s">
        <v>339</v>
      </c>
      <c r="D288" s="102"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6">A286+1</f>
        <v>69</v>
      </c>
      <c r="B290" s="89" t="s">
        <v>336</v>
      </c>
      <c r="C290" s="89" t="s">
        <v>338</v>
      </c>
      <c r="D290" s="89"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2" t="s">
        <v>337</v>
      </c>
      <c r="C292" s="102" t="s">
        <v>339</v>
      </c>
      <c r="D292" s="102"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7">A290+1</f>
        <v>70</v>
      </c>
      <c r="B294" s="89" t="s">
        <v>336</v>
      </c>
      <c r="C294" s="89" t="s">
        <v>338</v>
      </c>
      <c r="D294" s="89"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2" t="s">
        <v>337</v>
      </c>
      <c r="C296" s="102" t="s">
        <v>339</v>
      </c>
      <c r="D296" s="102"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8">A294+1</f>
        <v>71</v>
      </c>
      <c r="B298" s="89" t="s">
        <v>336</v>
      </c>
      <c r="C298" s="89" t="s">
        <v>338</v>
      </c>
      <c r="D298" s="89"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2" t="s">
        <v>337</v>
      </c>
      <c r="C300" s="102" t="s">
        <v>339</v>
      </c>
      <c r="D300" s="102"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9">A298+1</f>
        <v>72</v>
      </c>
      <c r="B302" s="89" t="s">
        <v>336</v>
      </c>
      <c r="C302" s="89" t="s">
        <v>338</v>
      </c>
      <c r="D302" s="89"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2" t="s">
        <v>337</v>
      </c>
      <c r="C304" s="102" t="s">
        <v>339</v>
      </c>
      <c r="D304" s="102"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70">A302+1</f>
        <v>73</v>
      </c>
      <c r="B306" s="89" t="s">
        <v>336</v>
      </c>
      <c r="C306" s="89" t="s">
        <v>338</v>
      </c>
      <c r="D306" s="89"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2" t="s">
        <v>337</v>
      </c>
      <c r="C308" s="102" t="s">
        <v>339</v>
      </c>
      <c r="D308" s="102"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1">A306+1</f>
        <v>74</v>
      </c>
      <c r="B310" s="89" t="s">
        <v>336</v>
      </c>
      <c r="C310" s="89" t="s">
        <v>338</v>
      </c>
      <c r="D310" s="89"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2" t="s">
        <v>337</v>
      </c>
      <c r="C312" s="102" t="s">
        <v>339</v>
      </c>
      <c r="D312" s="102"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2">A310+1</f>
        <v>75</v>
      </c>
      <c r="B314" s="89" t="s">
        <v>336</v>
      </c>
      <c r="C314" s="89" t="s">
        <v>338</v>
      </c>
      <c r="D314" s="89"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2" t="s">
        <v>337</v>
      </c>
      <c r="C316" s="102" t="s">
        <v>339</v>
      </c>
      <c r="D316" s="102"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3">A314+1</f>
        <v>76</v>
      </c>
      <c r="B318" s="89" t="s">
        <v>336</v>
      </c>
      <c r="C318" s="89" t="s">
        <v>338</v>
      </c>
      <c r="D318" s="89"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2" t="s">
        <v>337</v>
      </c>
      <c r="C320" s="102" t="s">
        <v>339</v>
      </c>
      <c r="D320" s="102"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4">A318+1</f>
        <v>77</v>
      </c>
      <c r="B322" s="89" t="s">
        <v>336</v>
      </c>
      <c r="C322" s="89" t="s">
        <v>338</v>
      </c>
      <c r="D322" s="89"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2" t="s">
        <v>337</v>
      </c>
      <c r="C324" s="102" t="s">
        <v>339</v>
      </c>
      <c r="D324" s="102"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5">A322+1</f>
        <v>78</v>
      </c>
      <c r="B326" s="89" t="s">
        <v>336</v>
      </c>
      <c r="C326" s="89" t="s">
        <v>338</v>
      </c>
      <c r="D326" s="89"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2" t="s">
        <v>337</v>
      </c>
      <c r="C328" s="102" t="s">
        <v>339</v>
      </c>
      <c r="D328" s="102"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6">A326+1</f>
        <v>79</v>
      </c>
      <c r="B330" s="89" t="s">
        <v>336</v>
      </c>
      <c r="C330" s="89" t="s">
        <v>338</v>
      </c>
      <c r="D330" s="89"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2" t="s">
        <v>337</v>
      </c>
      <c r="C332" s="102" t="s">
        <v>339</v>
      </c>
      <c r="D332" s="102"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7">A330+1</f>
        <v>80</v>
      </c>
      <c r="B334" s="89" t="s">
        <v>336</v>
      </c>
      <c r="C334" s="89" t="s">
        <v>338</v>
      </c>
      <c r="D334" s="89"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2" t="s">
        <v>337</v>
      </c>
      <c r="C336" s="102" t="s">
        <v>339</v>
      </c>
      <c r="D336" s="102"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8">A334+1</f>
        <v>81</v>
      </c>
      <c r="B338" s="89" t="s">
        <v>336</v>
      </c>
      <c r="C338" s="89" t="s">
        <v>338</v>
      </c>
      <c r="D338" s="89"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2" t="s">
        <v>337</v>
      </c>
      <c r="C340" s="102" t="s">
        <v>339</v>
      </c>
      <c r="D340" s="102"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9">A338+1</f>
        <v>82</v>
      </c>
      <c r="B342" s="89" t="s">
        <v>336</v>
      </c>
      <c r="C342" s="89" t="s">
        <v>338</v>
      </c>
      <c r="D342" s="89"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2" t="s">
        <v>337</v>
      </c>
      <c r="C344" s="102" t="s">
        <v>339</v>
      </c>
      <c r="D344" s="102"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80">A342+1</f>
        <v>83</v>
      </c>
      <c r="B346" s="89" t="s">
        <v>336</v>
      </c>
      <c r="C346" s="89" t="s">
        <v>338</v>
      </c>
      <c r="D346" s="89"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2" t="s">
        <v>337</v>
      </c>
      <c r="C348" s="102" t="s">
        <v>339</v>
      </c>
      <c r="D348" s="102"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1">A346+1</f>
        <v>84</v>
      </c>
      <c r="B350" s="89" t="s">
        <v>336</v>
      </c>
      <c r="C350" s="89" t="s">
        <v>338</v>
      </c>
      <c r="D350" s="89"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2" t="s">
        <v>337</v>
      </c>
      <c r="C352" s="102" t="s">
        <v>339</v>
      </c>
      <c r="D352" s="102"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2">A350+1</f>
        <v>85</v>
      </c>
      <c r="B354" s="89" t="s">
        <v>336</v>
      </c>
      <c r="C354" s="89" t="s">
        <v>338</v>
      </c>
      <c r="D354" s="89"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2" t="s">
        <v>337</v>
      </c>
      <c r="C356" s="102" t="s">
        <v>339</v>
      </c>
      <c r="D356" s="102"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3">A354+1</f>
        <v>86</v>
      </c>
      <c r="B358" s="89" t="s">
        <v>336</v>
      </c>
      <c r="C358" s="89" t="s">
        <v>338</v>
      </c>
      <c r="D358" s="89"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2" t="s">
        <v>337</v>
      </c>
      <c r="C360" s="102" t="s">
        <v>339</v>
      </c>
      <c r="D360" s="102"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4">A358+1</f>
        <v>87</v>
      </c>
      <c r="B362" s="89" t="s">
        <v>336</v>
      </c>
      <c r="C362" s="89" t="s">
        <v>338</v>
      </c>
      <c r="D362" s="89"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2" t="s">
        <v>337</v>
      </c>
      <c r="C364" s="102" t="s">
        <v>339</v>
      </c>
      <c r="D364" s="102"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5">A362+1</f>
        <v>88</v>
      </c>
      <c r="B366" s="89" t="s">
        <v>336</v>
      </c>
      <c r="C366" s="89" t="s">
        <v>338</v>
      </c>
      <c r="D366" s="89"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2" t="s">
        <v>337</v>
      </c>
      <c r="C368" s="102" t="s">
        <v>339</v>
      </c>
      <c r="D368" s="102"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6">A366+1</f>
        <v>89</v>
      </c>
      <c r="B370" s="89" t="s">
        <v>336</v>
      </c>
      <c r="C370" s="89" t="s">
        <v>338</v>
      </c>
      <c r="D370" s="89"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2" t="s">
        <v>337</v>
      </c>
      <c r="C372" s="102" t="s">
        <v>339</v>
      </c>
      <c r="D372" s="102"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7">A370+1</f>
        <v>90</v>
      </c>
      <c r="B374" s="89" t="s">
        <v>336</v>
      </c>
      <c r="C374" s="89" t="s">
        <v>338</v>
      </c>
      <c r="D374" s="89"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2" t="s">
        <v>337</v>
      </c>
      <c r="C376" s="102" t="s">
        <v>339</v>
      </c>
      <c r="D376" s="102"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8">A374+1</f>
        <v>91</v>
      </c>
      <c r="B378" s="89" t="s">
        <v>336</v>
      </c>
      <c r="C378" s="89" t="s">
        <v>338</v>
      </c>
      <c r="D378" s="89"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2" t="s">
        <v>337</v>
      </c>
      <c r="C380" s="102" t="s">
        <v>339</v>
      </c>
      <c r="D380" s="102"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9">A378+1</f>
        <v>92</v>
      </c>
      <c r="B382" s="89" t="s">
        <v>336</v>
      </c>
      <c r="C382" s="89" t="s">
        <v>338</v>
      </c>
      <c r="D382" s="89"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2" t="s">
        <v>337</v>
      </c>
      <c r="C384" s="102" t="s">
        <v>339</v>
      </c>
      <c r="D384" s="102"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90">A382+1</f>
        <v>93</v>
      </c>
      <c r="B386" s="89" t="s">
        <v>336</v>
      </c>
      <c r="C386" s="89" t="s">
        <v>338</v>
      </c>
      <c r="D386" s="89"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2" t="s">
        <v>337</v>
      </c>
      <c r="C388" s="102" t="s">
        <v>339</v>
      </c>
      <c r="D388" s="102"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1">A386+1</f>
        <v>94</v>
      </c>
      <c r="B390" s="89" t="s">
        <v>336</v>
      </c>
      <c r="C390" s="89" t="s">
        <v>338</v>
      </c>
      <c r="D390" s="89"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2" t="s">
        <v>337</v>
      </c>
      <c r="C392" s="102" t="s">
        <v>339</v>
      </c>
      <c r="D392" s="102"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2">A390+1</f>
        <v>95</v>
      </c>
      <c r="B394" s="89" t="s">
        <v>336</v>
      </c>
      <c r="C394" s="89" t="s">
        <v>338</v>
      </c>
      <c r="D394" s="89"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2" t="s">
        <v>337</v>
      </c>
      <c r="C396" s="102" t="s">
        <v>339</v>
      </c>
      <c r="D396" s="102"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3">A394+1</f>
        <v>96</v>
      </c>
      <c r="B398" s="89" t="s">
        <v>336</v>
      </c>
      <c r="C398" s="89" t="s">
        <v>338</v>
      </c>
      <c r="D398" s="89"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2" t="s">
        <v>337</v>
      </c>
      <c r="C400" s="102" t="s">
        <v>339</v>
      </c>
      <c r="D400" s="102"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4">A398+1</f>
        <v>97</v>
      </c>
      <c r="B402" s="89" t="s">
        <v>336</v>
      </c>
      <c r="C402" s="89" t="s">
        <v>338</v>
      </c>
      <c r="D402" s="89"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2" t="s">
        <v>337</v>
      </c>
      <c r="C404" s="102" t="s">
        <v>339</v>
      </c>
      <c r="D404" s="102"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5">A402+1</f>
        <v>98</v>
      </c>
      <c r="B406" s="89" t="s">
        <v>336</v>
      </c>
      <c r="C406" s="89" t="s">
        <v>338</v>
      </c>
      <c r="D406" s="89"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2" t="s">
        <v>337</v>
      </c>
      <c r="C408" s="102" t="s">
        <v>339</v>
      </c>
      <c r="D408" s="102"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6">A406+1</f>
        <v>99</v>
      </c>
      <c r="B410" s="89" t="s">
        <v>336</v>
      </c>
      <c r="C410" s="89" t="s">
        <v>338</v>
      </c>
      <c r="D410" s="89" t="s">
        <v>24</v>
      </c>
      <c r="E410" s="271" t="s">
        <v>340</v>
      </c>
      <c r="F410" s="271"/>
      <c r="G410" s="271" t="s">
        <v>332</v>
      </c>
      <c r="H410" s="272"/>
      <c r="I410" s="91"/>
      <c r="J410" s="92" t="s">
        <v>2</v>
      </c>
      <c r="K410" s="92"/>
      <c r="L410" s="92"/>
      <c r="M410" s="93"/>
      <c r="N410" s="2"/>
      <c r="V410" s="56"/>
    </row>
    <row r="411" spans="1:22" ht="13.5" thickBot="1">
      <c r="A411" s="269"/>
      <c r="B411" s="94"/>
      <c r="C411" s="94"/>
      <c r="D411" s="95"/>
      <c r="E411" s="96"/>
      <c r="F411" s="97"/>
      <c r="G411" s="273"/>
      <c r="H411" s="274"/>
      <c r="I411" s="275"/>
      <c r="J411" s="98" t="s">
        <v>2</v>
      </c>
      <c r="K411" s="99"/>
      <c r="L411" s="100"/>
      <c r="M411" s="101"/>
      <c r="N411" s="2"/>
      <c r="V411" s="56">
        <f>G411</f>
        <v>0</v>
      </c>
    </row>
    <row r="412" spans="1:22" ht="23.25" thickBot="1">
      <c r="A412" s="269"/>
      <c r="B412" s="102" t="s">
        <v>337</v>
      </c>
      <c r="C412" s="102" t="s">
        <v>339</v>
      </c>
      <c r="D412" s="102" t="s">
        <v>23</v>
      </c>
      <c r="E412" s="276" t="s">
        <v>341</v>
      </c>
      <c r="F412" s="276"/>
      <c r="G412" s="277"/>
      <c r="H412" s="278"/>
      <c r="I412" s="279"/>
      <c r="J412" s="104" t="s">
        <v>1</v>
      </c>
      <c r="K412" s="100"/>
      <c r="L412" s="105"/>
      <c r="M412" s="106"/>
      <c r="N412" s="2"/>
    </row>
    <row r="413" spans="1:22" ht="13.5" thickBot="1">
      <c r="A413" s="270"/>
      <c r="B413" s="107"/>
      <c r="C413" s="107"/>
      <c r="D413" s="108"/>
      <c r="E413" s="109" t="s">
        <v>4</v>
      </c>
      <c r="F413" s="110"/>
      <c r="G413" s="280"/>
      <c r="H413" s="281"/>
      <c r="I413" s="282"/>
      <c r="J413" s="111" t="s">
        <v>0</v>
      </c>
      <c r="K413" s="112"/>
      <c r="L413" s="112"/>
      <c r="M413" s="113"/>
      <c r="N413" s="2"/>
    </row>
    <row r="415" spans="1:22" ht="13.5" thickBot="1"/>
    <row r="416" spans="1:22">
      <c r="P416" s="35" t="s">
        <v>328</v>
      </c>
      <c r="Q416" s="36"/>
    </row>
    <row r="417" spans="16:17">
      <c r="P417" s="37"/>
      <c r="Q417" s="84"/>
    </row>
    <row r="418" spans="16:17" ht="36">
      <c r="P418" s="38" t="b">
        <v>0</v>
      </c>
      <c r="Q418" s="52" t="str">
        <f xml:space="preserve"> CONCATENATE("OCTOBER 1, ",$M$7-1,"- MARCH 31, ",$M$7)</f>
        <v>OCTOBER 1, 2019- MARCH 31, 2020</v>
      </c>
    </row>
    <row r="419" spans="16:17" ht="36">
      <c r="P419" s="38" t="b">
        <v>1</v>
      </c>
      <c r="Q419" s="52" t="str">
        <f xml:space="preserve"> CONCATENATE("APRIL 1 - SEPTEMBER 30, ",$M$7)</f>
        <v>APRIL 1 - SEPTEMBER 30, 2020</v>
      </c>
    </row>
    <row r="420" spans="16:17">
      <c r="P420" s="38" t="b">
        <v>0</v>
      </c>
      <c r="Q420" s="39"/>
    </row>
    <row r="421" spans="16:17" ht="13.5" thickBot="1">
      <c r="P421" s="40">
        <v>1</v>
      </c>
      <c r="Q421" s="41"/>
    </row>
  </sheetData>
  <mergeCells count="726">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M12:M13"/>
    <mergeCell ref="J12:J13"/>
    <mergeCell ref="A18:A21"/>
    <mergeCell ref="E18:F18"/>
    <mergeCell ref="G18:H18"/>
    <mergeCell ref="G19:I19"/>
    <mergeCell ref="E20:F20"/>
    <mergeCell ref="G20:I20"/>
    <mergeCell ref="G21:I21"/>
    <mergeCell ref="K12:K13"/>
    <mergeCell ref="L12:L13"/>
    <mergeCell ref="A14:A17"/>
    <mergeCell ref="E14:F14"/>
    <mergeCell ref="G14:H14"/>
    <mergeCell ref="G15:I15"/>
    <mergeCell ref="E16:F16"/>
    <mergeCell ref="G16:I16"/>
    <mergeCell ref="G17:I17"/>
    <mergeCell ref="B12:B13"/>
    <mergeCell ref="C12:C13"/>
    <mergeCell ref="D12:D13"/>
    <mergeCell ref="E12:F13"/>
    <mergeCell ref="G12:I1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19 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411:I411 G17:I17 G21:I21 G25:I25 G23:I23 G19:I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0" sqref="P10"/>
    </sheetView>
  </sheetViews>
  <sheetFormatPr defaultColWidth="9.140625" defaultRowHeight="12.75"/>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9.140625" style="87"/>
    <col min="16" max="16" width="20.28515625" style="87" bestFit="1" customWidth="1"/>
    <col min="17" max="20" width="9.140625" style="87"/>
    <col min="21" max="21" width="9.42578125" style="87" customWidth="1"/>
    <col min="22" max="22" width="13.7109375" style="53" customWidth="1"/>
    <col min="23" max="16384" width="9.140625" style="87"/>
  </cols>
  <sheetData>
    <row r="1" spans="1:19" s="87" customFormat="1" hidden="1"/>
    <row r="2" spans="1:19" s="87" customFormat="1">
      <c r="J2" s="241" t="s">
        <v>364</v>
      </c>
      <c r="K2" s="242"/>
      <c r="L2" s="242"/>
      <c r="M2" s="242"/>
      <c r="P2" s="244"/>
      <c r="Q2" s="244"/>
      <c r="R2" s="244"/>
      <c r="S2" s="244"/>
    </row>
    <row r="3" spans="1:19" s="87" customFormat="1">
      <c r="J3" s="242"/>
      <c r="K3" s="242"/>
      <c r="L3" s="242"/>
      <c r="M3" s="242"/>
      <c r="P3" s="295"/>
      <c r="Q3" s="295"/>
      <c r="R3" s="295"/>
      <c r="S3" s="295"/>
    </row>
    <row r="4" spans="1:19" s="87" customFormat="1" ht="13.5" thickBot="1">
      <c r="J4" s="243"/>
      <c r="K4" s="243"/>
      <c r="L4" s="243"/>
      <c r="M4" s="243"/>
      <c r="P4" s="296"/>
      <c r="Q4" s="296"/>
      <c r="R4" s="296"/>
      <c r="S4" s="296"/>
    </row>
    <row r="5" spans="1:19" s="87" customFormat="1" ht="30" customHeight="1" thickTop="1" thickBot="1">
      <c r="A5" s="247" t="str">
        <f>CONCATENATE("1353 Travel Report for ",B9,", ",B10," for the reporting period ",IF(G9=0,IF(I9=0,CONCATENATE("[MARK REPORTING PERIOD]"),CONCATENATE(Q423)), CONCATENATE(Q422)))</f>
        <v>1353 Travel Report for Department of Homeland Security, HQ for the reporting period APRIL 1 - SEPTEMBER 30, 2020</v>
      </c>
      <c r="B5" s="248"/>
      <c r="C5" s="248"/>
      <c r="D5" s="248"/>
      <c r="E5" s="248"/>
      <c r="F5" s="248"/>
      <c r="G5" s="248"/>
      <c r="H5" s="248"/>
      <c r="I5" s="248"/>
      <c r="J5" s="248"/>
      <c r="K5" s="248"/>
      <c r="L5" s="248"/>
      <c r="M5" s="248"/>
      <c r="N5" s="12"/>
      <c r="Q5" s="5"/>
    </row>
    <row r="6" spans="1:19" s="87" customFormat="1" ht="13.5" customHeight="1" thickTop="1">
      <c r="A6" s="249" t="s">
        <v>9</v>
      </c>
      <c r="B6" s="250" t="s">
        <v>363</v>
      </c>
      <c r="C6" s="251"/>
      <c r="D6" s="251"/>
      <c r="E6" s="251"/>
      <c r="F6" s="251"/>
      <c r="G6" s="251"/>
      <c r="H6" s="251"/>
      <c r="I6" s="251"/>
      <c r="J6" s="252"/>
      <c r="K6" s="86" t="s">
        <v>20</v>
      </c>
      <c r="L6" s="86" t="s">
        <v>10</v>
      </c>
      <c r="M6" s="86" t="s">
        <v>19</v>
      </c>
      <c r="N6" s="9"/>
    </row>
    <row r="7" spans="1:19" s="87" customFormat="1" ht="20.25" customHeight="1" thickBot="1">
      <c r="A7" s="249"/>
      <c r="B7" s="253"/>
      <c r="C7" s="297"/>
      <c r="D7" s="297"/>
      <c r="E7" s="297"/>
      <c r="F7" s="297"/>
      <c r="G7" s="297"/>
      <c r="H7" s="297"/>
      <c r="I7" s="297"/>
      <c r="J7" s="255"/>
      <c r="K7" s="151">
        <v>1</v>
      </c>
      <c r="L7" s="152">
        <v>1</v>
      </c>
      <c r="M7" s="47">
        <v>2020</v>
      </c>
      <c r="N7" s="48"/>
    </row>
    <row r="8" spans="1:19" s="87" customFormat="1" ht="27.75" customHeight="1" thickTop="1" thickBot="1">
      <c r="A8" s="249"/>
      <c r="B8" s="256" t="s">
        <v>28</v>
      </c>
      <c r="C8" s="257"/>
      <c r="D8" s="257"/>
      <c r="E8" s="257"/>
      <c r="F8" s="257"/>
      <c r="G8" s="258"/>
      <c r="H8" s="258"/>
      <c r="I8" s="258"/>
      <c r="J8" s="258"/>
      <c r="K8" s="258"/>
      <c r="L8" s="257"/>
      <c r="M8" s="257"/>
      <c r="N8" s="259"/>
    </row>
    <row r="9" spans="1:19" s="87" customFormat="1" ht="18" customHeight="1" thickTop="1">
      <c r="A9" s="249"/>
      <c r="B9" s="260" t="s">
        <v>141</v>
      </c>
      <c r="C9" s="293"/>
      <c r="D9" s="293"/>
      <c r="E9" s="293"/>
      <c r="F9" s="293"/>
      <c r="G9" s="298"/>
      <c r="H9" s="220" t="str">
        <f>"REPORTING PERIOD: "&amp;Q422</f>
        <v>REPORTING PERIOD: OCTOBER 1, 2019- MARCH 31, 2020</v>
      </c>
      <c r="I9" s="287" t="s">
        <v>3</v>
      </c>
      <c r="J9" s="226" t="str">
        <f>"REPORTING PERIOD: "&amp;Q423</f>
        <v>REPORTING PERIOD: APRIL 1 - SEPTEMBER 30, 2020</v>
      </c>
      <c r="K9" s="303" t="s">
        <v>3</v>
      </c>
      <c r="L9" s="232" t="s">
        <v>8</v>
      </c>
      <c r="M9" s="233"/>
      <c r="N9" s="14"/>
      <c r="O9" s="88"/>
    </row>
    <row r="10" spans="1:19" s="87" customFormat="1" ht="15.75" customHeight="1">
      <c r="A10" s="249"/>
      <c r="B10" s="306" t="s">
        <v>400</v>
      </c>
      <c r="C10" s="307"/>
      <c r="D10" s="307"/>
      <c r="E10" s="307"/>
      <c r="F10" s="308"/>
      <c r="G10" s="299"/>
      <c r="H10" s="221"/>
      <c r="I10" s="288"/>
      <c r="J10" s="227"/>
      <c r="K10" s="291"/>
      <c r="L10" s="232"/>
      <c r="M10" s="233"/>
      <c r="N10" s="14"/>
      <c r="O10" s="88"/>
    </row>
    <row r="11" spans="1:19" s="87" customFormat="1" ht="13.5" thickBot="1">
      <c r="A11" s="249"/>
      <c r="B11" s="43" t="s">
        <v>21</v>
      </c>
      <c r="C11" s="44" t="s">
        <v>401</v>
      </c>
      <c r="D11" s="239" t="s">
        <v>402</v>
      </c>
      <c r="E11" s="239"/>
      <c r="F11" s="240"/>
      <c r="G11" s="300"/>
      <c r="H11" s="222"/>
      <c r="I11" s="289"/>
      <c r="J11" s="228"/>
      <c r="K11" s="292"/>
      <c r="L11" s="234"/>
      <c r="M11" s="235"/>
      <c r="N11" s="15"/>
      <c r="O11" s="88"/>
    </row>
    <row r="12" spans="1:19" s="87" customFormat="1" ht="13.5" thickTop="1">
      <c r="A12" s="249"/>
      <c r="B12" s="212" t="s">
        <v>26</v>
      </c>
      <c r="C12" s="213" t="s">
        <v>331</v>
      </c>
      <c r="D12" s="283" t="s">
        <v>22</v>
      </c>
      <c r="E12" s="215" t="s">
        <v>15</v>
      </c>
      <c r="F12" s="216"/>
      <c r="G12" s="284" t="s">
        <v>332</v>
      </c>
      <c r="H12" s="285"/>
      <c r="I12" s="286"/>
      <c r="J12" s="213" t="s">
        <v>333</v>
      </c>
      <c r="K12" s="301" t="s">
        <v>335</v>
      </c>
      <c r="L12" s="302" t="s">
        <v>334</v>
      </c>
      <c r="M12" s="283" t="s">
        <v>7</v>
      </c>
      <c r="N12" s="16"/>
    </row>
    <row r="13" spans="1:19" s="87" customFormat="1" ht="34.5" customHeight="1" thickBot="1">
      <c r="A13" s="249"/>
      <c r="B13" s="212"/>
      <c r="C13" s="213"/>
      <c r="D13" s="283"/>
      <c r="E13" s="215"/>
      <c r="F13" s="216"/>
      <c r="G13" s="284"/>
      <c r="H13" s="285"/>
      <c r="I13" s="286"/>
      <c r="J13" s="268"/>
      <c r="K13" s="265"/>
      <c r="L13" s="267"/>
      <c r="M13" s="268"/>
      <c r="N13" s="17"/>
    </row>
    <row r="14" spans="1:19" s="87" customFormat="1" ht="24" thickTop="1" thickBot="1">
      <c r="A14" s="269" t="s">
        <v>11</v>
      </c>
      <c r="B14" s="90" t="s">
        <v>336</v>
      </c>
      <c r="C14" s="90" t="s">
        <v>338</v>
      </c>
      <c r="D14" s="90" t="s">
        <v>24</v>
      </c>
      <c r="E14" s="271" t="s">
        <v>340</v>
      </c>
      <c r="F14" s="271"/>
      <c r="G14" s="271" t="s">
        <v>332</v>
      </c>
      <c r="H14" s="272"/>
      <c r="I14" s="91"/>
      <c r="J14" s="92"/>
      <c r="K14" s="92"/>
      <c r="L14" s="92"/>
      <c r="M14" s="93"/>
      <c r="N14" s="2"/>
    </row>
    <row r="15" spans="1:19" s="87" customFormat="1" ht="23.25" thickBot="1">
      <c r="A15" s="269"/>
      <c r="B15" s="94" t="s">
        <v>12</v>
      </c>
      <c r="C15" s="94" t="s">
        <v>25</v>
      </c>
      <c r="D15" s="95">
        <v>40766</v>
      </c>
      <c r="E15" s="96"/>
      <c r="F15" s="97" t="s">
        <v>16</v>
      </c>
      <c r="G15" s="273" t="s">
        <v>360</v>
      </c>
      <c r="H15" s="274"/>
      <c r="I15" s="275"/>
      <c r="J15" s="98" t="s">
        <v>6</v>
      </c>
      <c r="K15" s="99"/>
      <c r="L15" s="100" t="s">
        <v>3</v>
      </c>
      <c r="M15" s="101">
        <v>280</v>
      </c>
      <c r="N15" s="2"/>
    </row>
    <row r="16" spans="1:19" s="87" customFormat="1" ht="23.25" thickBot="1">
      <c r="A16" s="269"/>
      <c r="B16" s="103" t="s">
        <v>337</v>
      </c>
      <c r="C16" s="103" t="s">
        <v>339</v>
      </c>
      <c r="D16" s="103" t="s">
        <v>23</v>
      </c>
      <c r="E16" s="276" t="s">
        <v>341</v>
      </c>
      <c r="F16" s="276"/>
      <c r="G16" s="277"/>
      <c r="H16" s="278"/>
      <c r="I16" s="279"/>
      <c r="J16" s="104" t="s">
        <v>18</v>
      </c>
      <c r="K16" s="100" t="s">
        <v>3</v>
      </c>
      <c r="L16" s="105"/>
      <c r="M16" s="106">
        <v>825</v>
      </c>
      <c r="N16" s="16"/>
    </row>
    <row r="17" spans="1:22" ht="23.25" thickBot="1">
      <c r="A17" s="270"/>
      <c r="B17" s="107" t="s">
        <v>13</v>
      </c>
      <c r="C17" s="107" t="s">
        <v>14</v>
      </c>
      <c r="D17" s="108">
        <v>40767</v>
      </c>
      <c r="E17" s="109" t="s">
        <v>4</v>
      </c>
      <c r="F17" s="110" t="s">
        <v>17</v>
      </c>
      <c r="G17" s="280"/>
      <c r="H17" s="281"/>
      <c r="I17" s="282"/>
      <c r="J17" s="111" t="s">
        <v>5</v>
      </c>
      <c r="K17" s="112"/>
      <c r="L17" s="112" t="s">
        <v>3</v>
      </c>
      <c r="M17" s="113">
        <v>120</v>
      </c>
      <c r="N17" s="2"/>
      <c r="V17" s="87"/>
    </row>
    <row r="18" spans="1:22" ht="23.25" customHeight="1" thickBot="1">
      <c r="A18" s="269">
        <f>1</f>
        <v>1</v>
      </c>
      <c r="B18" s="90" t="s">
        <v>336</v>
      </c>
      <c r="C18" s="90" t="s">
        <v>338</v>
      </c>
      <c r="D18" s="90" t="s">
        <v>24</v>
      </c>
      <c r="E18" s="271" t="s">
        <v>340</v>
      </c>
      <c r="F18" s="271"/>
      <c r="G18" s="271" t="s">
        <v>332</v>
      </c>
      <c r="H18" s="272"/>
      <c r="I18" s="91"/>
      <c r="J18" s="92" t="s">
        <v>2</v>
      </c>
      <c r="K18" s="92"/>
      <c r="L18" s="92"/>
      <c r="M18" s="93"/>
      <c r="N18" s="2"/>
      <c r="V18" s="54"/>
    </row>
    <row r="19" spans="1:22" ht="13.5" thickBot="1">
      <c r="A19" s="269"/>
      <c r="B19" s="94"/>
      <c r="C19" s="94"/>
      <c r="D19" s="95"/>
      <c r="E19" s="96"/>
      <c r="F19" s="97"/>
      <c r="G19" s="273"/>
      <c r="H19" s="274"/>
      <c r="I19" s="275"/>
      <c r="J19" s="98"/>
      <c r="K19" s="99"/>
      <c r="L19" s="100"/>
      <c r="M19" s="101"/>
      <c r="N19" s="2"/>
      <c r="V19" s="55"/>
    </row>
    <row r="20" spans="1:22" ht="23.25" thickBot="1">
      <c r="A20" s="269"/>
      <c r="B20" s="103" t="s">
        <v>337</v>
      </c>
      <c r="C20" s="103" t="s">
        <v>339</v>
      </c>
      <c r="D20" s="103" t="s">
        <v>23</v>
      </c>
      <c r="E20" s="276" t="s">
        <v>341</v>
      </c>
      <c r="F20" s="276"/>
      <c r="G20" s="277"/>
      <c r="H20" s="278"/>
      <c r="I20" s="279"/>
      <c r="J20" s="104"/>
      <c r="K20" s="100"/>
      <c r="L20" s="105"/>
      <c r="M20" s="106"/>
      <c r="N20" s="2"/>
      <c r="V20" s="56"/>
    </row>
    <row r="21" spans="1:22" ht="13.5" thickBot="1">
      <c r="A21" s="270"/>
      <c r="B21" s="107"/>
      <c r="C21" s="107"/>
      <c r="D21" s="108"/>
      <c r="E21" s="109" t="s">
        <v>4</v>
      </c>
      <c r="F21" s="110"/>
      <c r="G21" s="280"/>
      <c r="H21" s="281"/>
      <c r="I21" s="282"/>
      <c r="J21" s="111"/>
      <c r="K21" s="112"/>
      <c r="L21" s="112"/>
      <c r="M21" s="113"/>
      <c r="N21" s="2"/>
      <c r="V21" s="56"/>
    </row>
    <row r="22" spans="1:22" ht="24" customHeight="1" thickBot="1">
      <c r="A22" s="269">
        <f>A18+1</f>
        <v>2</v>
      </c>
      <c r="B22" s="90" t="s">
        <v>336</v>
      </c>
      <c r="C22" s="90" t="s">
        <v>338</v>
      </c>
      <c r="D22" s="90" t="s">
        <v>24</v>
      </c>
      <c r="E22" s="271" t="s">
        <v>340</v>
      </c>
      <c r="F22" s="271"/>
      <c r="G22" s="271" t="s">
        <v>332</v>
      </c>
      <c r="H22" s="272"/>
      <c r="I22" s="91"/>
      <c r="J22" s="92"/>
      <c r="K22" s="92"/>
      <c r="L22" s="92"/>
      <c r="M22" s="93"/>
      <c r="N22" s="2"/>
      <c r="V22" s="56"/>
    </row>
    <row r="23" spans="1:22" ht="13.5" thickBot="1">
      <c r="A23" s="269"/>
      <c r="B23" s="94"/>
      <c r="C23" s="94"/>
      <c r="D23" s="95"/>
      <c r="E23" s="96"/>
      <c r="F23" s="97"/>
      <c r="G23" s="273"/>
      <c r="H23" s="274"/>
      <c r="I23" s="275"/>
      <c r="J23" s="98"/>
      <c r="K23" s="99"/>
      <c r="L23" s="100"/>
      <c r="M23" s="101"/>
      <c r="N23" s="2"/>
      <c r="V23" s="56"/>
    </row>
    <row r="24" spans="1:22" ht="23.25" thickBot="1">
      <c r="A24" s="269"/>
      <c r="B24" s="103" t="s">
        <v>337</v>
      </c>
      <c r="C24" s="103" t="s">
        <v>339</v>
      </c>
      <c r="D24" s="103" t="s">
        <v>23</v>
      </c>
      <c r="E24" s="276" t="s">
        <v>341</v>
      </c>
      <c r="F24" s="276"/>
      <c r="G24" s="277"/>
      <c r="H24" s="278"/>
      <c r="I24" s="279"/>
      <c r="J24" s="104"/>
      <c r="K24" s="100"/>
      <c r="L24" s="105"/>
      <c r="M24" s="106"/>
      <c r="N24" s="2"/>
      <c r="V24" s="56"/>
    </row>
    <row r="25" spans="1:22" ht="13.5" thickBot="1">
      <c r="A25" s="270"/>
      <c r="B25" s="107"/>
      <c r="C25" s="107"/>
      <c r="D25" s="108"/>
      <c r="E25" s="109" t="s">
        <v>4</v>
      </c>
      <c r="F25" s="110"/>
      <c r="G25" s="280"/>
      <c r="H25" s="281"/>
      <c r="I25" s="282"/>
      <c r="J25" s="111"/>
      <c r="K25" s="112"/>
      <c r="L25" s="112"/>
      <c r="M25" s="113"/>
      <c r="N25" s="2"/>
      <c r="V25" s="56"/>
    </row>
    <row r="26" spans="1:22" ht="24" customHeight="1" thickBot="1">
      <c r="A26" s="269">
        <f>A22+1</f>
        <v>3</v>
      </c>
      <c r="B26" s="90" t="s">
        <v>336</v>
      </c>
      <c r="C26" s="90" t="s">
        <v>338</v>
      </c>
      <c r="D26" s="90" t="s">
        <v>24</v>
      </c>
      <c r="E26" s="271" t="s">
        <v>340</v>
      </c>
      <c r="F26" s="271"/>
      <c r="G26" s="271" t="s">
        <v>332</v>
      </c>
      <c r="H26" s="272"/>
      <c r="I26" s="91"/>
      <c r="J26" s="92"/>
      <c r="K26" s="92"/>
      <c r="L26" s="92"/>
      <c r="M26" s="93"/>
      <c r="N26" s="2"/>
      <c r="V26" s="56"/>
    </row>
    <row r="27" spans="1:22" ht="13.5" thickBot="1">
      <c r="A27" s="269"/>
      <c r="B27" s="94"/>
      <c r="C27" s="94"/>
      <c r="D27" s="95"/>
      <c r="E27" s="96"/>
      <c r="F27" s="97"/>
      <c r="G27" s="273"/>
      <c r="H27" s="274"/>
      <c r="I27" s="275"/>
      <c r="J27" s="98"/>
      <c r="K27" s="99"/>
      <c r="L27" s="100"/>
      <c r="M27" s="101"/>
      <c r="N27" s="2"/>
      <c r="V27" s="56"/>
    </row>
    <row r="28" spans="1:22" ht="23.25" thickBot="1">
      <c r="A28" s="269"/>
      <c r="B28" s="103" t="s">
        <v>337</v>
      </c>
      <c r="C28" s="103" t="s">
        <v>339</v>
      </c>
      <c r="D28" s="103" t="s">
        <v>23</v>
      </c>
      <c r="E28" s="276" t="s">
        <v>341</v>
      </c>
      <c r="F28" s="276"/>
      <c r="G28" s="277"/>
      <c r="H28" s="278"/>
      <c r="I28" s="279"/>
      <c r="J28" s="104"/>
      <c r="K28" s="100"/>
      <c r="L28" s="105"/>
      <c r="M28" s="106"/>
      <c r="N28" s="2"/>
      <c r="V28" s="56"/>
    </row>
    <row r="29" spans="1:22" ht="13.5" thickBot="1">
      <c r="A29" s="270"/>
      <c r="B29" s="107"/>
      <c r="C29" s="107"/>
      <c r="D29" s="108"/>
      <c r="E29" s="109" t="s">
        <v>4</v>
      </c>
      <c r="F29" s="110"/>
      <c r="G29" s="280"/>
      <c r="H29" s="281"/>
      <c r="I29" s="282"/>
      <c r="J29" s="111"/>
      <c r="K29" s="112"/>
      <c r="L29" s="112"/>
      <c r="M29" s="113"/>
      <c r="N29" s="2"/>
      <c r="V29" s="56"/>
    </row>
    <row r="30" spans="1:22" ht="24" customHeight="1" thickBot="1">
      <c r="A30" s="269">
        <f t="shared" ref="A30" si="0">A26+1</f>
        <v>4</v>
      </c>
      <c r="B30" s="90" t="s">
        <v>336</v>
      </c>
      <c r="C30" s="90" t="s">
        <v>338</v>
      </c>
      <c r="D30" s="90" t="s">
        <v>24</v>
      </c>
      <c r="E30" s="271" t="s">
        <v>340</v>
      </c>
      <c r="F30" s="271"/>
      <c r="G30" s="271" t="s">
        <v>332</v>
      </c>
      <c r="H30" s="272"/>
      <c r="I30" s="91"/>
      <c r="J30" s="92"/>
      <c r="K30" s="92"/>
      <c r="L30" s="92"/>
      <c r="M30" s="93"/>
      <c r="N30" s="2"/>
      <c r="V30" s="56"/>
    </row>
    <row r="31" spans="1:22" ht="13.5" thickBot="1">
      <c r="A31" s="269"/>
      <c r="B31" s="94"/>
      <c r="C31" s="94"/>
      <c r="D31" s="95"/>
      <c r="E31" s="96"/>
      <c r="F31" s="97"/>
      <c r="G31" s="273"/>
      <c r="H31" s="274"/>
      <c r="I31" s="275"/>
      <c r="J31" s="98"/>
      <c r="K31" s="99"/>
      <c r="L31" s="100"/>
      <c r="M31" s="101"/>
      <c r="N31" s="2"/>
      <c r="V31" s="56"/>
    </row>
    <row r="32" spans="1:22" ht="23.25" thickBot="1">
      <c r="A32" s="269"/>
      <c r="B32" s="103" t="s">
        <v>337</v>
      </c>
      <c r="C32" s="103" t="s">
        <v>339</v>
      </c>
      <c r="D32" s="103" t="s">
        <v>23</v>
      </c>
      <c r="E32" s="276" t="s">
        <v>341</v>
      </c>
      <c r="F32" s="276"/>
      <c r="G32" s="277"/>
      <c r="H32" s="278"/>
      <c r="I32" s="279"/>
      <c r="J32" s="104"/>
      <c r="K32" s="100"/>
      <c r="L32" s="105"/>
      <c r="M32" s="106"/>
      <c r="N32" s="2"/>
      <c r="V32" s="56"/>
    </row>
    <row r="33" spans="1:22" ht="13.5" thickBot="1">
      <c r="A33" s="270"/>
      <c r="B33" s="107"/>
      <c r="C33" s="107"/>
      <c r="D33" s="108"/>
      <c r="E33" s="109" t="s">
        <v>4</v>
      </c>
      <c r="F33" s="110"/>
      <c r="G33" s="280"/>
      <c r="H33" s="281"/>
      <c r="I33" s="282"/>
      <c r="J33" s="111"/>
      <c r="K33" s="112"/>
      <c r="L33" s="112"/>
      <c r="M33" s="113"/>
      <c r="N33" s="2"/>
      <c r="V33" s="56"/>
    </row>
    <row r="34" spans="1:22" ht="24" customHeight="1" thickBot="1">
      <c r="A34" s="269">
        <f t="shared" ref="A34" si="1">A30+1</f>
        <v>5</v>
      </c>
      <c r="B34" s="90" t="s">
        <v>336</v>
      </c>
      <c r="C34" s="90" t="s">
        <v>338</v>
      </c>
      <c r="D34" s="90" t="s">
        <v>24</v>
      </c>
      <c r="E34" s="271" t="s">
        <v>340</v>
      </c>
      <c r="F34" s="271"/>
      <c r="G34" s="271" t="s">
        <v>332</v>
      </c>
      <c r="H34" s="272"/>
      <c r="I34" s="91"/>
      <c r="J34" s="92"/>
      <c r="K34" s="92"/>
      <c r="L34" s="92"/>
      <c r="M34" s="93"/>
      <c r="N34" s="2"/>
      <c r="V34" s="56"/>
    </row>
    <row r="35" spans="1:22" ht="13.5" thickBot="1">
      <c r="A35" s="269"/>
      <c r="B35" s="94"/>
      <c r="C35" s="94"/>
      <c r="D35" s="95"/>
      <c r="E35" s="96"/>
      <c r="F35" s="97"/>
      <c r="G35" s="273"/>
      <c r="H35" s="274"/>
      <c r="I35" s="275"/>
      <c r="J35" s="98"/>
      <c r="K35" s="99"/>
      <c r="L35" s="100"/>
      <c r="M35" s="101"/>
      <c r="N35" s="2"/>
      <c r="V35" s="56"/>
    </row>
    <row r="36" spans="1:22" ht="23.25" thickBot="1">
      <c r="A36" s="269"/>
      <c r="B36" s="103" t="s">
        <v>337</v>
      </c>
      <c r="C36" s="103" t="s">
        <v>339</v>
      </c>
      <c r="D36" s="103" t="s">
        <v>23</v>
      </c>
      <c r="E36" s="276" t="s">
        <v>341</v>
      </c>
      <c r="F36" s="276"/>
      <c r="G36" s="277"/>
      <c r="H36" s="278"/>
      <c r="I36" s="279"/>
      <c r="J36" s="104"/>
      <c r="K36" s="100"/>
      <c r="L36" s="105"/>
      <c r="M36" s="106"/>
      <c r="N36" s="2"/>
      <c r="V36" s="56"/>
    </row>
    <row r="37" spans="1:22" ht="13.5" thickBot="1">
      <c r="A37" s="270"/>
      <c r="B37" s="107"/>
      <c r="C37" s="107"/>
      <c r="D37" s="108"/>
      <c r="E37" s="109" t="s">
        <v>4</v>
      </c>
      <c r="F37" s="110"/>
      <c r="G37" s="280"/>
      <c r="H37" s="281"/>
      <c r="I37" s="282"/>
      <c r="J37" s="111"/>
      <c r="K37" s="112"/>
      <c r="L37" s="112"/>
      <c r="M37" s="113"/>
      <c r="N37" s="2"/>
      <c r="V37" s="56"/>
    </row>
    <row r="38" spans="1:22" ht="24" customHeight="1" thickBot="1">
      <c r="A38" s="269">
        <f t="shared" ref="A38" si="2">A34+1</f>
        <v>6</v>
      </c>
      <c r="B38" s="90" t="s">
        <v>336</v>
      </c>
      <c r="C38" s="90" t="s">
        <v>338</v>
      </c>
      <c r="D38" s="90" t="s">
        <v>24</v>
      </c>
      <c r="E38" s="271" t="s">
        <v>340</v>
      </c>
      <c r="F38" s="271"/>
      <c r="G38" s="271" t="s">
        <v>332</v>
      </c>
      <c r="H38" s="272"/>
      <c r="I38" s="91"/>
      <c r="J38" s="92"/>
      <c r="K38" s="92"/>
      <c r="L38" s="92"/>
      <c r="M38" s="93"/>
      <c r="N38" s="2"/>
      <c r="V38" s="56"/>
    </row>
    <row r="39" spans="1:22" ht="13.5" thickBot="1">
      <c r="A39" s="269"/>
      <c r="B39" s="94"/>
      <c r="C39" s="94"/>
      <c r="D39" s="95"/>
      <c r="E39" s="96"/>
      <c r="F39" s="97"/>
      <c r="G39" s="273"/>
      <c r="H39" s="274"/>
      <c r="I39" s="275"/>
      <c r="J39" s="98"/>
      <c r="K39" s="99"/>
      <c r="L39" s="100"/>
      <c r="M39" s="101"/>
      <c r="N39" s="2"/>
      <c r="V39" s="56"/>
    </row>
    <row r="40" spans="1:22" ht="23.25" thickBot="1">
      <c r="A40" s="269"/>
      <c r="B40" s="103" t="s">
        <v>337</v>
      </c>
      <c r="C40" s="103" t="s">
        <v>339</v>
      </c>
      <c r="D40" s="103" t="s">
        <v>23</v>
      </c>
      <c r="E40" s="276" t="s">
        <v>341</v>
      </c>
      <c r="F40" s="276"/>
      <c r="G40" s="277"/>
      <c r="H40" s="278"/>
      <c r="I40" s="279"/>
      <c r="J40" s="104"/>
      <c r="K40" s="100"/>
      <c r="L40" s="105"/>
      <c r="M40" s="106"/>
      <c r="N40" s="2"/>
      <c r="V40" s="56"/>
    </row>
    <row r="41" spans="1:22" ht="13.5" thickBot="1">
      <c r="A41" s="270"/>
      <c r="B41" s="107"/>
      <c r="C41" s="107"/>
      <c r="D41" s="108"/>
      <c r="E41" s="109" t="s">
        <v>4</v>
      </c>
      <c r="F41" s="110"/>
      <c r="G41" s="280"/>
      <c r="H41" s="281"/>
      <c r="I41" s="282"/>
      <c r="J41" s="111"/>
      <c r="K41" s="112"/>
      <c r="L41" s="112"/>
      <c r="M41" s="113"/>
      <c r="N41" s="2"/>
      <c r="V41" s="56"/>
    </row>
    <row r="42" spans="1:22" ht="24" customHeight="1" thickBot="1">
      <c r="A42" s="269">
        <f t="shared" ref="A42" si="3">A38+1</f>
        <v>7</v>
      </c>
      <c r="B42" s="90" t="s">
        <v>336</v>
      </c>
      <c r="C42" s="90" t="s">
        <v>338</v>
      </c>
      <c r="D42" s="90" t="s">
        <v>24</v>
      </c>
      <c r="E42" s="271" t="s">
        <v>340</v>
      </c>
      <c r="F42" s="271"/>
      <c r="G42" s="271" t="s">
        <v>332</v>
      </c>
      <c r="H42" s="272"/>
      <c r="I42" s="91"/>
      <c r="J42" s="92"/>
      <c r="K42" s="92"/>
      <c r="L42" s="92"/>
      <c r="M42" s="93"/>
      <c r="N42" s="2"/>
      <c r="V42" s="56"/>
    </row>
    <row r="43" spans="1:22" ht="13.5" thickBot="1">
      <c r="A43" s="269"/>
      <c r="B43" s="94"/>
      <c r="C43" s="94"/>
      <c r="D43" s="95"/>
      <c r="E43" s="96"/>
      <c r="F43" s="97"/>
      <c r="G43" s="273"/>
      <c r="H43" s="274"/>
      <c r="I43" s="275"/>
      <c r="J43" s="98"/>
      <c r="K43" s="99"/>
      <c r="L43" s="100"/>
      <c r="M43" s="101"/>
      <c r="N43" s="2"/>
      <c r="V43" s="56"/>
    </row>
    <row r="44" spans="1:22" ht="23.25" thickBot="1">
      <c r="A44" s="269"/>
      <c r="B44" s="103" t="s">
        <v>337</v>
      </c>
      <c r="C44" s="103" t="s">
        <v>339</v>
      </c>
      <c r="D44" s="103" t="s">
        <v>23</v>
      </c>
      <c r="E44" s="276" t="s">
        <v>341</v>
      </c>
      <c r="F44" s="276"/>
      <c r="G44" s="277"/>
      <c r="H44" s="278"/>
      <c r="I44" s="279"/>
      <c r="J44" s="104"/>
      <c r="K44" s="100"/>
      <c r="L44" s="105"/>
      <c r="M44" s="106"/>
      <c r="N44" s="2"/>
      <c r="V44" s="56"/>
    </row>
    <row r="45" spans="1:22" ht="13.5" thickBot="1">
      <c r="A45" s="270"/>
      <c r="B45" s="107"/>
      <c r="C45" s="107"/>
      <c r="D45" s="108"/>
      <c r="E45" s="109" t="s">
        <v>4</v>
      </c>
      <c r="F45" s="110"/>
      <c r="G45" s="280"/>
      <c r="H45" s="281"/>
      <c r="I45" s="282"/>
      <c r="J45" s="111"/>
      <c r="K45" s="112"/>
      <c r="L45" s="112"/>
      <c r="M45" s="113"/>
      <c r="N45" s="2"/>
      <c r="V45" s="56"/>
    </row>
    <row r="46" spans="1:22" ht="24" customHeight="1" thickBot="1">
      <c r="A46" s="269">
        <f t="shared" ref="A46" si="4">A42+1</f>
        <v>8</v>
      </c>
      <c r="B46" s="90" t="s">
        <v>336</v>
      </c>
      <c r="C46" s="90" t="s">
        <v>338</v>
      </c>
      <c r="D46" s="90" t="s">
        <v>24</v>
      </c>
      <c r="E46" s="271" t="s">
        <v>340</v>
      </c>
      <c r="F46" s="271"/>
      <c r="G46" s="271" t="s">
        <v>332</v>
      </c>
      <c r="H46" s="272"/>
      <c r="I46" s="91"/>
      <c r="J46" s="92"/>
      <c r="K46" s="92"/>
      <c r="L46" s="92"/>
      <c r="M46" s="93"/>
      <c r="N46" s="2"/>
      <c r="V46" s="56"/>
    </row>
    <row r="47" spans="1:22" ht="13.5" thickBot="1">
      <c r="A47" s="269"/>
      <c r="B47" s="94"/>
      <c r="C47" s="94"/>
      <c r="D47" s="95"/>
      <c r="E47" s="96"/>
      <c r="F47" s="97"/>
      <c r="G47" s="273"/>
      <c r="H47" s="274"/>
      <c r="I47" s="275"/>
      <c r="J47" s="98"/>
      <c r="K47" s="99"/>
      <c r="L47" s="100"/>
      <c r="M47" s="101"/>
      <c r="N47" s="2"/>
      <c r="V47" s="56"/>
    </row>
    <row r="48" spans="1:22" ht="23.25" thickBot="1">
      <c r="A48" s="269"/>
      <c r="B48" s="103" t="s">
        <v>337</v>
      </c>
      <c r="C48" s="103" t="s">
        <v>339</v>
      </c>
      <c r="D48" s="103" t="s">
        <v>23</v>
      </c>
      <c r="E48" s="276" t="s">
        <v>341</v>
      </c>
      <c r="F48" s="276"/>
      <c r="G48" s="277"/>
      <c r="H48" s="278"/>
      <c r="I48" s="279"/>
      <c r="J48" s="104"/>
      <c r="K48" s="100"/>
      <c r="L48" s="105"/>
      <c r="M48" s="106"/>
      <c r="N48" s="2"/>
      <c r="V48" s="56"/>
    </row>
    <row r="49" spans="1:22" ht="13.5" thickBot="1">
      <c r="A49" s="270"/>
      <c r="B49" s="107"/>
      <c r="C49" s="107"/>
      <c r="D49" s="108"/>
      <c r="E49" s="109" t="s">
        <v>4</v>
      </c>
      <c r="F49" s="110"/>
      <c r="G49" s="280"/>
      <c r="H49" s="281"/>
      <c r="I49" s="282"/>
      <c r="J49" s="111"/>
      <c r="K49" s="112"/>
      <c r="L49" s="112"/>
      <c r="M49" s="113"/>
      <c r="N49" s="2"/>
      <c r="V49" s="56"/>
    </row>
    <row r="50" spans="1:22" ht="24" customHeight="1" thickBot="1">
      <c r="A50" s="269">
        <f t="shared" ref="A50" si="5">A46+1</f>
        <v>9</v>
      </c>
      <c r="B50" s="90" t="s">
        <v>336</v>
      </c>
      <c r="C50" s="90" t="s">
        <v>338</v>
      </c>
      <c r="D50" s="90" t="s">
        <v>24</v>
      </c>
      <c r="E50" s="271" t="s">
        <v>340</v>
      </c>
      <c r="F50" s="271"/>
      <c r="G50" s="271" t="s">
        <v>332</v>
      </c>
      <c r="H50" s="272"/>
      <c r="I50" s="91"/>
      <c r="J50" s="92"/>
      <c r="K50" s="92"/>
      <c r="L50" s="92"/>
      <c r="M50" s="93"/>
      <c r="N50" s="2"/>
      <c r="V50" s="56"/>
    </row>
    <row r="51" spans="1:22" ht="13.5" thickBot="1">
      <c r="A51" s="269"/>
      <c r="B51" s="94"/>
      <c r="C51" s="94"/>
      <c r="D51" s="95"/>
      <c r="E51" s="96"/>
      <c r="F51" s="97"/>
      <c r="G51" s="273"/>
      <c r="H51" s="274"/>
      <c r="I51" s="275"/>
      <c r="J51" s="98"/>
      <c r="K51" s="99"/>
      <c r="L51" s="100"/>
      <c r="M51" s="101"/>
      <c r="N51" s="2"/>
      <c r="V51" s="56"/>
    </row>
    <row r="52" spans="1:22" ht="23.25" thickBot="1">
      <c r="A52" s="269"/>
      <c r="B52" s="103" t="s">
        <v>337</v>
      </c>
      <c r="C52" s="103" t="s">
        <v>339</v>
      </c>
      <c r="D52" s="103" t="s">
        <v>23</v>
      </c>
      <c r="E52" s="276" t="s">
        <v>341</v>
      </c>
      <c r="F52" s="276"/>
      <c r="G52" s="277"/>
      <c r="H52" s="278"/>
      <c r="I52" s="279"/>
      <c r="J52" s="104"/>
      <c r="K52" s="100"/>
      <c r="L52" s="105"/>
      <c r="M52" s="106"/>
      <c r="N52" s="2"/>
      <c r="V52" s="56"/>
    </row>
    <row r="53" spans="1:22" ht="13.5" thickBot="1">
      <c r="A53" s="270"/>
      <c r="B53" s="107"/>
      <c r="C53" s="107"/>
      <c r="D53" s="108"/>
      <c r="E53" s="109" t="s">
        <v>4</v>
      </c>
      <c r="F53" s="110"/>
      <c r="G53" s="280"/>
      <c r="H53" s="281"/>
      <c r="I53" s="282"/>
      <c r="J53" s="111"/>
      <c r="K53" s="112"/>
      <c r="L53" s="112"/>
      <c r="M53" s="113"/>
      <c r="N53" s="2"/>
      <c r="V53" s="56"/>
    </row>
    <row r="54" spans="1:22" ht="24" customHeight="1" thickBot="1">
      <c r="A54" s="269">
        <f t="shared" ref="A54" si="6">A50+1</f>
        <v>10</v>
      </c>
      <c r="B54" s="90" t="s">
        <v>336</v>
      </c>
      <c r="C54" s="90" t="s">
        <v>338</v>
      </c>
      <c r="D54" s="90" t="s">
        <v>24</v>
      </c>
      <c r="E54" s="271" t="s">
        <v>340</v>
      </c>
      <c r="F54" s="271"/>
      <c r="G54" s="271" t="s">
        <v>332</v>
      </c>
      <c r="H54" s="272"/>
      <c r="I54" s="91"/>
      <c r="J54" s="92"/>
      <c r="K54" s="92"/>
      <c r="L54" s="92"/>
      <c r="M54" s="93"/>
      <c r="N54" s="2"/>
      <c r="V54" s="56"/>
    </row>
    <row r="55" spans="1:22" ht="13.5" thickBot="1">
      <c r="A55" s="269"/>
      <c r="B55" s="94"/>
      <c r="C55" s="94"/>
      <c r="D55" s="95"/>
      <c r="E55" s="96"/>
      <c r="F55" s="97"/>
      <c r="G55" s="273"/>
      <c r="H55" s="274"/>
      <c r="I55" s="275"/>
      <c r="J55" s="98"/>
      <c r="K55" s="99"/>
      <c r="L55" s="100"/>
      <c r="M55" s="101"/>
      <c r="N55" s="2"/>
      <c r="P55" s="1"/>
      <c r="V55" s="56"/>
    </row>
    <row r="56" spans="1:22" ht="23.25" thickBot="1">
      <c r="A56" s="269"/>
      <c r="B56" s="103" t="s">
        <v>337</v>
      </c>
      <c r="C56" s="103" t="s">
        <v>339</v>
      </c>
      <c r="D56" s="103" t="s">
        <v>23</v>
      </c>
      <c r="E56" s="276" t="s">
        <v>341</v>
      </c>
      <c r="F56" s="276"/>
      <c r="G56" s="277"/>
      <c r="H56" s="278"/>
      <c r="I56" s="279"/>
      <c r="J56" s="104"/>
      <c r="K56" s="100"/>
      <c r="L56" s="105"/>
      <c r="M56" s="106"/>
      <c r="N56" s="2"/>
      <c r="V56" s="56"/>
    </row>
    <row r="57" spans="1:22" s="1" customFormat="1" ht="13.5" thickBot="1">
      <c r="A57" s="270"/>
      <c r="B57" s="107"/>
      <c r="C57" s="107"/>
      <c r="D57" s="108"/>
      <c r="E57" s="109" t="s">
        <v>4</v>
      </c>
      <c r="F57" s="110"/>
      <c r="G57" s="280"/>
      <c r="H57" s="281"/>
      <c r="I57" s="282"/>
      <c r="J57" s="111"/>
      <c r="K57" s="112"/>
      <c r="L57" s="112"/>
      <c r="M57" s="113"/>
      <c r="N57" s="3"/>
      <c r="P57" s="87"/>
      <c r="Q57" s="87"/>
      <c r="V57" s="56"/>
    </row>
    <row r="58" spans="1:22" ht="24" customHeight="1" thickBot="1">
      <c r="A58" s="269">
        <f t="shared" ref="A58" si="7">A54+1</f>
        <v>11</v>
      </c>
      <c r="B58" s="90" t="s">
        <v>336</v>
      </c>
      <c r="C58" s="90" t="s">
        <v>338</v>
      </c>
      <c r="D58" s="90" t="s">
        <v>24</v>
      </c>
      <c r="E58" s="271" t="s">
        <v>340</v>
      </c>
      <c r="F58" s="271"/>
      <c r="G58" s="271" t="s">
        <v>332</v>
      </c>
      <c r="H58" s="272"/>
      <c r="I58" s="91"/>
      <c r="J58" s="92"/>
      <c r="K58" s="92"/>
      <c r="L58" s="92"/>
      <c r="M58" s="93"/>
      <c r="N58" s="2"/>
      <c r="V58" s="56"/>
    </row>
    <row r="59" spans="1:22" ht="13.5" thickBot="1">
      <c r="A59" s="269"/>
      <c r="B59" s="94"/>
      <c r="C59" s="94"/>
      <c r="D59" s="95"/>
      <c r="E59" s="96"/>
      <c r="F59" s="97"/>
      <c r="G59" s="273"/>
      <c r="H59" s="274"/>
      <c r="I59" s="275"/>
      <c r="J59" s="98"/>
      <c r="K59" s="99"/>
      <c r="L59" s="100"/>
      <c r="M59" s="101"/>
      <c r="N59" s="2"/>
      <c r="V59" s="56"/>
    </row>
    <row r="60" spans="1:22" ht="23.25" thickBot="1">
      <c r="A60" s="269"/>
      <c r="B60" s="103" t="s">
        <v>337</v>
      </c>
      <c r="C60" s="103" t="s">
        <v>339</v>
      </c>
      <c r="D60" s="103" t="s">
        <v>23</v>
      </c>
      <c r="E60" s="276" t="s">
        <v>341</v>
      </c>
      <c r="F60" s="276"/>
      <c r="G60" s="277"/>
      <c r="H60" s="278"/>
      <c r="I60" s="279"/>
      <c r="J60" s="104"/>
      <c r="K60" s="100"/>
      <c r="L60" s="105"/>
      <c r="M60" s="106"/>
      <c r="N60" s="2"/>
      <c r="V60" s="56"/>
    </row>
    <row r="61" spans="1:22" ht="13.5" thickBot="1">
      <c r="A61" s="270"/>
      <c r="B61" s="107"/>
      <c r="C61" s="107"/>
      <c r="D61" s="108"/>
      <c r="E61" s="109" t="s">
        <v>4</v>
      </c>
      <c r="F61" s="110"/>
      <c r="G61" s="280"/>
      <c r="H61" s="281"/>
      <c r="I61" s="282"/>
      <c r="J61" s="111"/>
      <c r="K61" s="112"/>
      <c r="L61" s="112"/>
      <c r="M61" s="113"/>
      <c r="N61" s="2"/>
      <c r="V61" s="56"/>
    </row>
    <row r="62" spans="1:22" ht="24" customHeight="1" thickBot="1">
      <c r="A62" s="269">
        <f t="shared" ref="A62" si="8">A58+1</f>
        <v>12</v>
      </c>
      <c r="B62" s="90" t="s">
        <v>336</v>
      </c>
      <c r="C62" s="90" t="s">
        <v>338</v>
      </c>
      <c r="D62" s="90" t="s">
        <v>24</v>
      </c>
      <c r="E62" s="271" t="s">
        <v>340</v>
      </c>
      <c r="F62" s="271"/>
      <c r="G62" s="271" t="s">
        <v>332</v>
      </c>
      <c r="H62" s="272"/>
      <c r="I62" s="91"/>
      <c r="J62" s="92"/>
      <c r="K62" s="92"/>
      <c r="L62" s="92"/>
      <c r="M62" s="93"/>
      <c r="N62" s="2"/>
      <c r="V62" s="56"/>
    </row>
    <row r="63" spans="1:22" ht="13.5" thickBot="1">
      <c r="A63" s="269"/>
      <c r="B63" s="94"/>
      <c r="C63" s="94"/>
      <c r="D63" s="95"/>
      <c r="E63" s="96"/>
      <c r="F63" s="97"/>
      <c r="G63" s="273"/>
      <c r="H63" s="274"/>
      <c r="I63" s="275"/>
      <c r="J63" s="98"/>
      <c r="K63" s="99"/>
      <c r="L63" s="100"/>
      <c r="M63" s="101"/>
      <c r="N63" s="2"/>
      <c r="V63" s="56"/>
    </row>
    <row r="64" spans="1:22" ht="23.25" thickBot="1">
      <c r="A64" s="269"/>
      <c r="B64" s="103" t="s">
        <v>337</v>
      </c>
      <c r="C64" s="103" t="s">
        <v>339</v>
      </c>
      <c r="D64" s="103" t="s">
        <v>23</v>
      </c>
      <c r="E64" s="276" t="s">
        <v>341</v>
      </c>
      <c r="F64" s="276"/>
      <c r="G64" s="277"/>
      <c r="H64" s="278"/>
      <c r="I64" s="279"/>
      <c r="J64" s="104"/>
      <c r="K64" s="100"/>
      <c r="L64" s="105"/>
      <c r="M64" s="106"/>
      <c r="N64" s="2"/>
      <c r="V64" s="56"/>
    </row>
    <row r="65" spans="1:22" ht="13.5" thickBot="1">
      <c r="A65" s="270"/>
      <c r="B65" s="107"/>
      <c r="C65" s="107"/>
      <c r="D65" s="108"/>
      <c r="E65" s="109" t="s">
        <v>4</v>
      </c>
      <c r="F65" s="110"/>
      <c r="G65" s="280"/>
      <c r="H65" s="281"/>
      <c r="I65" s="282"/>
      <c r="J65" s="111"/>
      <c r="K65" s="112"/>
      <c r="L65" s="112"/>
      <c r="M65" s="113"/>
      <c r="N65" s="2"/>
      <c r="V65" s="56"/>
    </row>
    <row r="66" spans="1:22" ht="24" customHeight="1" thickBot="1">
      <c r="A66" s="269">
        <f t="shared" ref="A66" si="9">A62+1</f>
        <v>13</v>
      </c>
      <c r="B66" s="90" t="s">
        <v>336</v>
      </c>
      <c r="C66" s="90" t="s">
        <v>338</v>
      </c>
      <c r="D66" s="90" t="s">
        <v>24</v>
      </c>
      <c r="E66" s="271" t="s">
        <v>340</v>
      </c>
      <c r="F66" s="271"/>
      <c r="G66" s="271" t="s">
        <v>332</v>
      </c>
      <c r="H66" s="272"/>
      <c r="I66" s="91"/>
      <c r="J66" s="92"/>
      <c r="K66" s="92"/>
      <c r="L66" s="92"/>
      <c r="M66" s="93"/>
      <c r="N66" s="2"/>
      <c r="V66" s="56"/>
    </row>
    <row r="67" spans="1:22" ht="13.5" thickBot="1">
      <c r="A67" s="269"/>
      <c r="B67" s="94"/>
      <c r="C67" s="94"/>
      <c r="D67" s="95"/>
      <c r="E67" s="96"/>
      <c r="F67" s="97"/>
      <c r="G67" s="273"/>
      <c r="H67" s="274"/>
      <c r="I67" s="275"/>
      <c r="J67" s="98"/>
      <c r="K67" s="99"/>
      <c r="L67" s="100"/>
      <c r="M67" s="101"/>
      <c r="N67" s="2"/>
      <c r="V67" s="56"/>
    </row>
    <row r="68" spans="1:22" ht="23.25" thickBot="1">
      <c r="A68" s="269"/>
      <c r="B68" s="103" t="s">
        <v>337</v>
      </c>
      <c r="C68" s="103" t="s">
        <v>339</v>
      </c>
      <c r="D68" s="103" t="s">
        <v>23</v>
      </c>
      <c r="E68" s="276" t="s">
        <v>341</v>
      </c>
      <c r="F68" s="276"/>
      <c r="G68" s="277"/>
      <c r="H68" s="278"/>
      <c r="I68" s="279"/>
      <c r="J68" s="104"/>
      <c r="K68" s="100"/>
      <c r="L68" s="105"/>
      <c r="M68" s="106"/>
      <c r="N68" s="2"/>
      <c r="V68" s="56"/>
    </row>
    <row r="69" spans="1:22" ht="13.5" thickBot="1">
      <c r="A69" s="270"/>
      <c r="B69" s="107"/>
      <c r="C69" s="107"/>
      <c r="D69" s="108"/>
      <c r="E69" s="109" t="s">
        <v>4</v>
      </c>
      <c r="F69" s="110"/>
      <c r="G69" s="280"/>
      <c r="H69" s="281"/>
      <c r="I69" s="282"/>
      <c r="J69" s="111"/>
      <c r="K69" s="112"/>
      <c r="L69" s="112"/>
      <c r="M69" s="113"/>
      <c r="N69" s="2"/>
      <c r="V69" s="56"/>
    </row>
    <row r="70" spans="1:22" ht="24" customHeight="1" thickBot="1">
      <c r="A70" s="269">
        <f t="shared" ref="A70" si="10">A66+1</f>
        <v>14</v>
      </c>
      <c r="B70" s="90" t="s">
        <v>336</v>
      </c>
      <c r="C70" s="90" t="s">
        <v>338</v>
      </c>
      <c r="D70" s="90" t="s">
        <v>24</v>
      </c>
      <c r="E70" s="271" t="s">
        <v>340</v>
      </c>
      <c r="F70" s="271"/>
      <c r="G70" s="271" t="s">
        <v>332</v>
      </c>
      <c r="H70" s="272"/>
      <c r="I70" s="91"/>
      <c r="J70" s="92"/>
      <c r="K70" s="92"/>
      <c r="L70" s="92"/>
      <c r="M70" s="93"/>
      <c r="N70" s="2"/>
      <c r="V70" s="56"/>
    </row>
    <row r="71" spans="1:22" ht="13.5" thickBot="1">
      <c r="A71" s="269"/>
      <c r="B71" s="94"/>
      <c r="C71" s="94"/>
      <c r="D71" s="95"/>
      <c r="E71" s="96"/>
      <c r="F71" s="97"/>
      <c r="G71" s="273"/>
      <c r="H71" s="274"/>
      <c r="I71" s="275"/>
      <c r="J71" s="98"/>
      <c r="K71" s="99"/>
      <c r="L71" s="100"/>
      <c r="M71" s="101"/>
      <c r="N71" s="2"/>
      <c r="V71" s="57"/>
    </row>
    <row r="72" spans="1:22" ht="23.25" thickBot="1">
      <c r="A72" s="269"/>
      <c r="B72" s="103" t="s">
        <v>337</v>
      </c>
      <c r="C72" s="103" t="s">
        <v>339</v>
      </c>
      <c r="D72" s="103" t="s">
        <v>23</v>
      </c>
      <c r="E72" s="276" t="s">
        <v>341</v>
      </c>
      <c r="F72" s="276"/>
      <c r="G72" s="277"/>
      <c r="H72" s="278"/>
      <c r="I72" s="279"/>
      <c r="J72" s="104"/>
      <c r="K72" s="100"/>
      <c r="L72" s="105"/>
      <c r="M72" s="106"/>
      <c r="N72" s="2"/>
      <c r="V72" s="56"/>
    </row>
    <row r="73" spans="1:22" ht="13.5" thickBot="1">
      <c r="A73" s="270"/>
      <c r="B73" s="107"/>
      <c r="C73" s="107"/>
      <c r="D73" s="108"/>
      <c r="E73" s="109" t="s">
        <v>4</v>
      </c>
      <c r="F73" s="110"/>
      <c r="G73" s="280"/>
      <c r="H73" s="281"/>
      <c r="I73" s="282"/>
      <c r="J73" s="111"/>
      <c r="K73" s="112"/>
      <c r="L73" s="112"/>
      <c r="M73" s="113"/>
      <c r="N73" s="2"/>
      <c r="V73" s="56"/>
    </row>
    <row r="74" spans="1:22" ht="24" customHeight="1" thickBot="1">
      <c r="A74" s="269">
        <f t="shared" ref="A74" si="11">A70+1</f>
        <v>15</v>
      </c>
      <c r="B74" s="90" t="s">
        <v>336</v>
      </c>
      <c r="C74" s="90" t="s">
        <v>338</v>
      </c>
      <c r="D74" s="90" t="s">
        <v>24</v>
      </c>
      <c r="E74" s="271" t="s">
        <v>340</v>
      </c>
      <c r="F74" s="271"/>
      <c r="G74" s="271" t="s">
        <v>332</v>
      </c>
      <c r="H74" s="272"/>
      <c r="I74" s="91"/>
      <c r="J74" s="92"/>
      <c r="K74" s="92"/>
      <c r="L74" s="92"/>
      <c r="M74" s="93"/>
      <c r="N74" s="2"/>
      <c r="V74" s="56"/>
    </row>
    <row r="75" spans="1:22" ht="13.5" thickBot="1">
      <c r="A75" s="269"/>
      <c r="B75" s="94"/>
      <c r="C75" s="94"/>
      <c r="D75" s="95"/>
      <c r="E75" s="96"/>
      <c r="F75" s="97"/>
      <c r="G75" s="273"/>
      <c r="H75" s="274"/>
      <c r="I75" s="275"/>
      <c r="J75" s="98"/>
      <c r="K75" s="99"/>
      <c r="L75" s="100"/>
      <c r="M75" s="101"/>
      <c r="N75" s="2"/>
      <c r="V75" s="56"/>
    </row>
    <row r="76" spans="1:22" ht="23.25" thickBot="1">
      <c r="A76" s="269"/>
      <c r="B76" s="103" t="s">
        <v>337</v>
      </c>
      <c r="C76" s="103" t="s">
        <v>339</v>
      </c>
      <c r="D76" s="103" t="s">
        <v>23</v>
      </c>
      <c r="E76" s="276" t="s">
        <v>341</v>
      </c>
      <c r="F76" s="276"/>
      <c r="G76" s="277"/>
      <c r="H76" s="278"/>
      <c r="I76" s="279"/>
      <c r="J76" s="104"/>
      <c r="K76" s="100"/>
      <c r="L76" s="105"/>
      <c r="M76" s="106"/>
      <c r="N76" s="2"/>
      <c r="V76" s="56"/>
    </row>
    <row r="77" spans="1:22" ht="13.5" thickBot="1">
      <c r="A77" s="270"/>
      <c r="B77" s="107"/>
      <c r="C77" s="107"/>
      <c r="D77" s="108"/>
      <c r="E77" s="109" t="s">
        <v>4</v>
      </c>
      <c r="F77" s="110"/>
      <c r="G77" s="280"/>
      <c r="H77" s="281"/>
      <c r="I77" s="282"/>
      <c r="J77" s="111"/>
      <c r="K77" s="112"/>
      <c r="L77" s="112"/>
      <c r="M77" s="113"/>
      <c r="N77" s="2"/>
      <c r="V77" s="56"/>
    </row>
    <row r="78" spans="1:22" ht="24" customHeight="1" thickBot="1">
      <c r="A78" s="269">
        <f t="shared" ref="A78" si="12">A74+1</f>
        <v>16</v>
      </c>
      <c r="B78" s="90" t="s">
        <v>336</v>
      </c>
      <c r="C78" s="90" t="s">
        <v>338</v>
      </c>
      <c r="D78" s="90" t="s">
        <v>24</v>
      </c>
      <c r="E78" s="271" t="s">
        <v>340</v>
      </c>
      <c r="F78" s="271"/>
      <c r="G78" s="271" t="s">
        <v>332</v>
      </c>
      <c r="H78" s="272"/>
      <c r="I78" s="91"/>
      <c r="J78" s="92"/>
      <c r="K78" s="92"/>
      <c r="L78" s="92"/>
      <c r="M78" s="93"/>
      <c r="N78" s="2"/>
      <c r="V78" s="56"/>
    </row>
    <row r="79" spans="1:22" ht="13.5" thickBot="1">
      <c r="A79" s="269"/>
      <c r="B79" s="94"/>
      <c r="C79" s="94"/>
      <c r="D79" s="95"/>
      <c r="E79" s="96"/>
      <c r="F79" s="97"/>
      <c r="G79" s="273"/>
      <c r="H79" s="274"/>
      <c r="I79" s="275"/>
      <c r="J79" s="98"/>
      <c r="K79" s="99"/>
      <c r="L79" s="100"/>
      <c r="M79" s="101"/>
      <c r="N79" s="2"/>
      <c r="V79" s="56"/>
    </row>
    <row r="80" spans="1:22" ht="23.25" thickBot="1">
      <c r="A80" s="269"/>
      <c r="B80" s="103" t="s">
        <v>337</v>
      </c>
      <c r="C80" s="103" t="s">
        <v>339</v>
      </c>
      <c r="D80" s="103" t="s">
        <v>23</v>
      </c>
      <c r="E80" s="276" t="s">
        <v>341</v>
      </c>
      <c r="F80" s="276"/>
      <c r="G80" s="277"/>
      <c r="H80" s="278"/>
      <c r="I80" s="279"/>
      <c r="J80" s="104"/>
      <c r="K80" s="100"/>
      <c r="L80" s="105"/>
      <c r="M80" s="106"/>
      <c r="N80" s="2"/>
      <c r="V80" s="56"/>
    </row>
    <row r="81" spans="1:22" ht="13.5" thickBot="1">
      <c r="A81" s="270"/>
      <c r="B81" s="107"/>
      <c r="C81" s="107"/>
      <c r="D81" s="108"/>
      <c r="E81" s="109" t="s">
        <v>4</v>
      </c>
      <c r="F81" s="110"/>
      <c r="G81" s="280"/>
      <c r="H81" s="281"/>
      <c r="I81" s="282"/>
      <c r="J81" s="111"/>
      <c r="K81" s="112"/>
      <c r="L81" s="112"/>
      <c r="M81" s="113"/>
      <c r="N81" s="2"/>
      <c r="V81" s="56"/>
    </row>
    <row r="82" spans="1:22" ht="24" customHeight="1" thickBot="1">
      <c r="A82" s="269">
        <f t="shared" ref="A82" si="13">A78+1</f>
        <v>17</v>
      </c>
      <c r="B82" s="90" t="s">
        <v>336</v>
      </c>
      <c r="C82" s="90" t="s">
        <v>338</v>
      </c>
      <c r="D82" s="90" t="s">
        <v>24</v>
      </c>
      <c r="E82" s="271" t="s">
        <v>340</v>
      </c>
      <c r="F82" s="271"/>
      <c r="G82" s="271" t="s">
        <v>332</v>
      </c>
      <c r="H82" s="272"/>
      <c r="I82" s="91"/>
      <c r="J82" s="92"/>
      <c r="K82" s="92"/>
      <c r="L82" s="92"/>
      <c r="M82" s="93"/>
      <c r="N82" s="2"/>
      <c r="V82" s="56"/>
    </row>
    <row r="83" spans="1:22" ht="13.5" thickBot="1">
      <c r="A83" s="269"/>
      <c r="B83" s="94"/>
      <c r="C83" s="94"/>
      <c r="D83" s="95"/>
      <c r="E83" s="96"/>
      <c r="F83" s="97"/>
      <c r="G83" s="273"/>
      <c r="H83" s="274"/>
      <c r="I83" s="275"/>
      <c r="J83" s="98"/>
      <c r="K83" s="99"/>
      <c r="L83" s="100"/>
      <c r="M83" s="101"/>
      <c r="N83" s="2"/>
      <c r="V83" s="56"/>
    </row>
    <row r="84" spans="1:22" ht="23.25" thickBot="1">
      <c r="A84" s="269"/>
      <c r="B84" s="103" t="s">
        <v>337</v>
      </c>
      <c r="C84" s="103" t="s">
        <v>339</v>
      </c>
      <c r="D84" s="103" t="s">
        <v>23</v>
      </c>
      <c r="E84" s="276" t="s">
        <v>341</v>
      </c>
      <c r="F84" s="276"/>
      <c r="G84" s="277"/>
      <c r="H84" s="278"/>
      <c r="I84" s="279"/>
      <c r="J84" s="104"/>
      <c r="K84" s="100"/>
      <c r="L84" s="105"/>
      <c r="M84" s="106"/>
      <c r="N84" s="2"/>
      <c r="V84" s="56"/>
    </row>
    <row r="85" spans="1:22" ht="13.5" thickBot="1">
      <c r="A85" s="270"/>
      <c r="B85" s="107"/>
      <c r="C85" s="107"/>
      <c r="D85" s="108"/>
      <c r="E85" s="109" t="s">
        <v>4</v>
      </c>
      <c r="F85" s="110"/>
      <c r="G85" s="280"/>
      <c r="H85" s="281"/>
      <c r="I85" s="282"/>
      <c r="J85" s="111"/>
      <c r="K85" s="112"/>
      <c r="L85" s="112"/>
      <c r="M85" s="113"/>
      <c r="N85" s="2"/>
      <c r="V85" s="56"/>
    </row>
    <row r="86" spans="1:22" ht="24" customHeight="1" thickBot="1">
      <c r="A86" s="269">
        <f t="shared" ref="A86" si="14">A82+1</f>
        <v>18</v>
      </c>
      <c r="B86" s="90" t="s">
        <v>336</v>
      </c>
      <c r="C86" s="90" t="s">
        <v>338</v>
      </c>
      <c r="D86" s="90" t="s">
        <v>24</v>
      </c>
      <c r="E86" s="271" t="s">
        <v>340</v>
      </c>
      <c r="F86" s="271"/>
      <c r="G86" s="271" t="s">
        <v>332</v>
      </c>
      <c r="H86" s="272"/>
      <c r="I86" s="91"/>
      <c r="J86" s="92"/>
      <c r="K86" s="92"/>
      <c r="L86" s="92"/>
      <c r="M86" s="93"/>
      <c r="N86" s="2"/>
      <c r="V86" s="56"/>
    </row>
    <row r="87" spans="1:22" ht="13.5" thickBot="1">
      <c r="A87" s="269"/>
      <c r="B87" s="94"/>
      <c r="C87" s="94"/>
      <c r="D87" s="95"/>
      <c r="E87" s="96"/>
      <c r="F87" s="97"/>
      <c r="G87" s="273"/>
      <c r="H87" s="274"/>
      <c r="I87" s="275"/>
      <c r="J87" s="98"/>
      <c r="K87" s="99"/>
      <c r="L87" s="100"/>
      <c r="M87" s="101"/>
      <c r="N87" s="2"/>
      <c r="V87" s="56"/>
    </row>
    <row r="88" spans="1:22" ht="23.25" thickBot="1">
      <c r="A88" s="269"/>
      <c r="B88" s="103" t="s">
        <v>337</v>
      </c>
      <c r="C88" s="103" t="s">
        <v>339</v>
      </c>
      <c r="D88" s="103" t="s">
        <v>23</v>
      </c>
      <c r="E88" s="276" t="s">
        <v>341</v>
      </c>
      <c r="F88" s="276"/>
      <c r="G88" s="277"/>
      <c r="H88" s="278"/>
      <c r="I88" s="279"/>
      <c r="J88" s="104"/>
      <c r="K88" s="100"/>
      <c r="L88" s="105"/>
      <c r="M88" s="106"/>
      <c r="N88" s="2"/>
      <c r="V88" s="56"/>
    </row>
    <row r="89" spans="1:22" ht="13.5" thickBot="1">
      <c r="A89" s="270"/>
      <c r="B89" s="107"/>
      <c r="C89" s="107"/>
      <c r="D89" s="108"/>
      <c r="E89" s="109" t="s">
        <v>4</v>
      </c>
      <c r="F89" s="110"/>
      <c r="G89" s="280"/>
      <c r="H89" s="281"/>
      <c r="I89" s="282"/>
      <c r="J89" s="111"/>
      <c r="K89" s="112"/>
      <c r="L89" s="112"/>
      <c r="M89" s="113"/>
      <c r="N89" s="2"/>
      <c r="V89" s="56"/>
    </row>
    <row r="90" spans="1:22" ht="24" customHeight="1" thickBot="1">
      <c r="A90" s="269">
        <f t="shared" ref="A90" si="15">A86+1</f>
        <v>19</v>
      </c>
      <c r="B90" s="90" t="s">
        <v>336</v>
      </c>
      <c r="C90" s="90" t="s">
        <v>338</v>
      </c>
      <c r="D90" s="90" t="s">
        <v>24</v>
      </c>
      <c r="E90" s="271" t="s">
        <v>340</v>
      </c>
      <c r="F90" s="271"/>
      <c r="G90" s="271" t="s">
        <v>332</v>
      </c>
      <c r="H90" s="272"/>
      <c r="I90" s="91"/>
      <c r="J90" s="92"/>
      <c r="K90" s="92"/>
      <c r="L90" s="92"/>
      <c r="M90" s="93"/>
      <c r="N90" s="2"/>
      <c r="V90" s="56"/>
    </row>
    <row r="91" spans="1:22" ht="13.5" thickBot="1">
      <c r="A91" s="269"/>
      <c r="B91" s="94"/>
      <c r="C91" s="94"/>
      <c r="D91" s="95"/>
      <c r="E91" s="96"/>
      <c r="F91" s="97"/>
      <c r="G91" s="273"/>
      <c r="H91" s="274"/>
      <c r="I91" s="275"/>
      <c r="J91" s="98"/>
      <c r="K91" s="99"/>
      <c r="L91" s="100"/>
      <c r="M91" s="101"/>
      <c r="N91" s="2"/>
      <c r="V91" s="56"/>
    </row>
    <row r="92" spans="1:22" ht="23.25" thickBot="1">
      <c r="A92" s="269"/>
      <c r="B92" s="103" t="s">
        <v>337</v>
      </c>
      <c r="C92" s="103" t="s">
        <v>339</v>
      </c>
      <c r="D92" s="103" t="s">
        <v>23</v>
      </c>
      <c r="E92" s="276" t="s">
        <v>341</v>
      </c>
      <c r="F92" s="276"/>
      <c r="G92" s="277"/>
      <c r="H92" s="278"/>
      <c r="I92" s="279"/>
      <c r="J92" s="104"/>
      <c r="K92" s="100"/>
      <c r="L92" s="105"/>
      <c r="M92" s="106"/>
      <c r="N92" s="2"/>
      <c r="V92" s="56"/>
    </row>
    <row r="93" spans="1:22" ht="13.5" thickBot="1">
      <c r="A93" s="270"/>
      <c r="B93" s="107"/>
      <c r="C93" s="107"/>
      <c r="D93" s="108"/>
      <c r="E93" s="109" t="s">
        <v>4</v>
      </c>
      <c r="F93" s="110"/>
      <c r="G93" s="280"/>
      <c r="H93" s="281"/>
      <c r="I93" s="282"/>
      <c r="J93" s="111"/>
      <c r="K93" s="112"/>
      <c r="L93" s="112"/>
      <c r="M93" s="113"/>
      <c r="N93" s="2"/>
      <c r="V93" s="56"/>
    </row>
    <row r="94" spans="1:22" ht="24" customHeight="1" thickBot="1">
      <c r="A94" s="269">
        <f t="shared" ref="A94" si="16">A90+1</f>
        <v>20</v>
      </c>
      <c r="B94" s="90" t="s">
        <v>336</v>
      </c>
      <c r="C94" s="90" t="s">
        <v>338</v>
      </c>
      <c r="D94" s="90" t="s">
        <v>24</v>
      </c>
      <c r="E94" s="271" t="s">
        <v>340</v>
      </c>
      <c r="F94" s="271"/>
      <c r="G94" s="271" t="s">
        <v>332</v>
      </c>
      <c r="H94" s="272"/>
      <c r="I94" s="91"/>
      <c r="J94" s="92"/>
      <c r="K94" s="92"/>
      <c r="L94" s="92"/>
      <c r="M94" s="93"/>
      <c r="N94" s="2"/>
      <c r="V94" s="56"/>
    </row>
    <row r="95" spans="1:22" ht="13.5" thickBot="1">
      <c r="A95" s="269"/>
      <c r="B95" s="94"/>
      <c r="C95" s="94"/>
      <c r="D95" s="95"/>
      <c r="E95" s="96"/>
      <c r="F95" s="97"/>
      <c r="G95" s="273"/>
      <c r="H95" s="274"/>
      <c r="I95" s="275"/>
      <c r="J95" s="98"/>
      <c r="K95" s="99"/>
      <c r="L95" s="100"/>
      <c r="M95" s="101"/>
      <c r="N95" s="2"/>
      <c r="V95" s="56"/>
    </row>
    <row r="96" spans="1:22" ht="23.25" thickBot="1">
      <c r="A96" s="269"/>
      <c r="B96" s="103" t="s">
        <v>337</v>
      </c>
      <c r="C96" s="103" t="s">
        <v>339</v>
      </c>
      <c r="D96" s="103" t="s">
        <v>23</v>
      </c>
      <c r="E96" s="276" t="s">
        <v>341</v>
      </c>
      <c r="F96" s="276"/>
      <c r="G96" s="277"/>
      <c r="H96" s="278"/>
      <c r="I96" s="279"/>
      <c r="J96" s="104"/>
      <c r="K96" s="100"/>
      <c r="L96" s="105"/>
      <c r="M96" s="106"/>
      <c r="N96" s="2"/>
      <c r="V96" s="56"/>
    </row>
    <row r="97" spans="1:22" ht="13.5" thickBot="1">
      <c r="A97" s="270"/>
      <c r="B97" s="107"/>
      <c r="C97" s="107"/>
      <c r="D97" s="108"/>
      <c r="E97" s="109" t="s">
        <v>4</v>
      </c>
      <c r="F97" s="110"/>
      <c r="G97" s="280"/>
      <c r="H97" s="281"/>
      <c r="I97" s="282"/>
      <c r="J97" s="111"/>
      <c r="K97" s="112"/>
      <c r="L97" s="112"/>
      <c r="M97" s="113"/>
      <c r="N97" s="2"/>
      <c r="V97" s="56"/>
    </row>
    <row r="98" spans="1:22" ht="24" customHeight="1" thickBot="1">
      <c r="A98" s="269">
        <f t="shared" ref="A98" si="17">A94+1</f>
        <v>21</v>
      </c>
      <c r="B98" s="90" t="s">
        <v>336</v>
      </c>
      <c r="C98" s="90" t="s">
        <v>338</v>
      </c>
      <c r="D98" s="90" t="s">
        <v>24</v>
      </c>
      <c r="E98" s="271" t="s">
        <v>340</v>
      </c>
      <c r="F98" s="271"/>
      <c r="G98" s="271" t="s">
        <v>332</v>
      </c>
      <c r="H98" s="272"/>
      <c r="I98" s="91"/>
      <c r="J98" s="92"/>
      <c r="K98" s="92"/>
      <c r="L98" s="92"/>
      <c r="M98" s="93"/>
      <c r="N98" s="2"/>
      <c r="V98" s="56"/>
    </row>
    <row r="99" spans="1:22" ht="13.5" thickBot="1">
      <c r="A99" s="269"/>
      <c r="B99" s="94"/>
      <c r="C99" s="94"/>
      <c r="D99" s="95"/>
      <c r="E99" s="96"/>
      <c r="F99" s="97"/>
      <c r="G99" s="273"/>
      <c r="H99" s="274"/>
      <c r="I99" s="275"/>
      <c r="J99" s="98"/>
      <c r="K99" s="99"/>
      <c r="L99" s="100"/>
      <c r="M99" s="101"/>
      <c r="N99" s="2"/>
      <c r="V99" s="56"/>
    </row>
    <row r="100" spans="1:22" ht="23.25" thickBot="1">
      <c r="A100" s="269"/>
      <c r="B100" s="103" t="s">
        <v>337</v>
      </c>
      <c r="C100" s="103" t="s">
        <v>339</v>
      </c>
      <c r="D100" s="103" t="s">
        <v>23</v>
      </c>
      <c r="E100" s="276" t="s">
        <v>341</v>
      </c>
      <c r="F100" s="276"/>
      <c r="G100" s="277"/>
      <c r="H100" s="278"/>
      <c r="I100" s="279"/>
      <c r="J100" s="104"/>
      <c r="K100" s="100"/>
      <c r="L100" s="105"/>
      <c r="M100" s="106"/>
      <c r="N100" s="2"/>
      <c r="V100" s="56"/>
    </row>
    <row r="101" spans="1:22" ht="13.5" thickBot="1">
      <c r="A101" s="270"/>
      <c r="B101" s="107"/>
      <c r="C101" s="107"/>
      <c r="D101" s="108"/>
      <c r="E101" s="109" t="s">
        <v>4</v>
      </c>
      <c r="F101" s="110"/>
      <c r="G101" s="280"/>
      <c r="H101" s="281"/>
      <c r="I101" s="282"/>
      <c r="J101" s="111"/>
      <c r="K101" s="112"/>
      <c r="L101" s="112"/>
      <c r="M101" s="113"/>
      <c r="N101" s="2"/>
      <c r="V101" s="56"/>
    </row>
    <row r="102" spans="1:22" ht="24" customHeight="1" thickBot="1">
      <c r="A102" s="269">
        <f t="shared" ref="A102" si="18">A98+1</f>
        <v>22</v>
      </c>
      <c r="B102" s="90" t="s">
        <v>336</v>
      </c>
      <c r="C102" s="90" t="s">
        <v>338</v>
      </c>
      <c r="D102" s="90" t="s">
        <v>24</v>
      </c>
      <c r="E102" s="271" t="s">
        <v>340</v>
      </c>
      <c r="F102" s="271"/>
      <c r="G102" s="271" t="s">
        <v>332</v>
      </c>
      <c r="H102" s="272"/>
      <c r="I102" s="91"/>
      <c r="J102" s="92"/>
      <c r="K102" s="92"/>
      <c r="L102" s="92"/>
      <c r="M102" s="93"/>
      <c r="N102" s="2"/>
      <c r="V102" s="56"/>
    </row>
    <row r="103" spans="1:22" ht="13.5" thickBot="1">
      <c r="A103" s="269"/>
      <c r="B103" s="94"/>
      <c r="C103" s="94"/>
      <c r="D103" s="95"/>
      <c r="E103" s="96"/>
      <c r="F103" s="97"/>
      <c r="G103" s="273"/>
      <c r="H103" s="274"/>
      <c r="I103" s="275"/>
      <c r="J103" s="98"/>
      <c r="K103" s="99"/>
      <c r="L103" s="100"/>
      <c r="M103" s="101"/>
      <c r="N103" s="2"/>
      <c r="V103" s="56"/>
    </row>
    <row r="104" spans="1:22" ht="23.25" thickBot="1">
      <c r="A104" s="269"/>
      <c r="B104" s="103" t="s">
        <v>337</v>
      </c>
      <c r="C104" s="103" t="s">
        <v>339</v>
      </c>
      <c r="D104" s="103" t="s">
        <v>23</v>
      </c>
      <c r="E104" s="276" t="s">
        <v>341</v>
      </c>
      <c r="F104" s="276"/>
      <c r="G104" s="277"/>
      <c r="H104" s="278"/>
      <c r="I104" s="279"/>
      <c r="J104" s="104"/>
      <c r="K104" s="100"/>
      <c r="L104" s="105"/>
      <c r="M104" s="106"/>
      <c r="N104" s="2"/>
      <c r="V104" s="56"/>
    </row>
    <row r="105" spans="1:22" ht="13.5" thickBot="1">
      <c r="A105" s="270"/>
      <c r="B105" s="107"/>
      <c r="C105" s="107"/>
      <c r="D105" s="108"/>
      <c r="E105" s="109" t="s">
        <v>4</v>
      </c>
      <c r="F105" s="110"/>
      <c r="G105" s="280"/>
      <c r="H105" s="281"/>
      <c r="I105" s="282"/>
      <c r="J105" s="111"/>
      <c r="K105" s="112"/>
      <c r="L105" s="112"/>
      <c r="M105" s="113"/>
      <c r="N105" s="2"/>
      <c r="V105" s="56"/>
    </row>
    <row r="106" spans="1:22" ht="24" customHeight="1" thickBot="1">
      <c r="A106" s="269">
        <f t="shared" ref="A106" si="19">A102+1</f>
        <v>23</v>
      </c>
      <c r="B106" s="90" t="s">
        <v>336</v>
      </c>
      <c r="C106" s="90" t="s">
        <v>338</v>
      </c>
      <c r="D106" s="90" t="s">
        <v>24</v>
      </c>
      <c r="E106" s="271" t="s">
        <v>340</v>
      </c>
      <c r="F106" s="271"/>
      <c r="G106" s="271" t="s">
        <v>332</v>
      </c>
      <c r="H106" s="272"/>
      <c r="I106" s="91"/>
      <c r="J106" s="92"/>
      <c r="K106" s="92"/>
      <c r="L106" s="92"/>
      <c r="M106" s="93"/>
      <c r="N106" s="2"/>
      <c r="V106" s="56"/>
    </row>
    <row r="107" spans="1:22" ht="13.5" thickBot="1">
      <c r="A107" s="269"/>
      <c r="B107" s="94"/>
      <c r="C107" s="94"/>
      <c r="D107" s="95"/>
      <c r="E107" s="96"/>
      <c r="F107" s="97"/>
      <c r="G107" s="273"/>
      <c r="H107" s="274"/>
      <c r="I107" s="275"/>
      <c r="J107" s="98"/>
      <c r="K107" s="99"/>
      <c r="L107" s="100"/>
      <c r="M107" s="101"/>
      <c r="N107" s="2"/>
      <c r="V107" s="56"/>
    </row>
    <row r="108" spans="1:22" ht="23.25" thickBot="1">
      <c r="A108" s="269"/>
      <c r="B108" s="103" t="s">
        <v>337</v>
      </c>
      <c r="C108" s="103" t="s">
        <v>339</v>
      </c>
      <c r="D108" s="103" t="s">
        <v>23</v>
      </c>
      <c r="E108" s="276" t="s">
        <v>341</v>
      </c>
      <c r="F108" s="276"/>
      <c r="G108" s="277"/>
      <c r="H108" s="278"/>
      <c r="I108" s="279"/>
      <c r="J108" s="104"/>
      <c r="K108" s="100"/>
      <c r="L108" s="105"/>
      <c r="M108" s="106"/>
      <c r="N108" s="2"/>
      <c r="V108" s="56"/>
    </row>
    <row r="109" spans="1:22" ht="13.5" thickBot="1">
      <c r="A109" s="270"/>
      <c r="B109" s="107"/>
      <c r="C109" s="107"/>
      <c r="D109" s="108"/>
      <c r="E109" s="109" t="s">
        <v>4</v>
      </c>
      <c r="F109" s="110"/>
      <c r="G109" s="280"/>
      <c r="H109" s="281"/>
      <c r="I109" s="282"/>
      <c r="J109" s="111"/>
      <c r="K109" s="112"/>
      <c r="L109" s="112"/>
      <c r="M109" s="113"/>
      <c r="N109" s="2"/>
      <c r="V109" s="56"/>
    </row>
    <row r="110" spans="1:22" ht="24" customHeight="1" thickBot="1">
      <c r="A110" s="269">
        <f t="shared" ref="A110" si="20">A106+1</f>
        <v>24</v>
      </c>
      <c r="B110" s="90" t="s">
        <v>336</v>
      </c>
      <c r="C110" s="90" t="s">
        <v>338</v>
      </c>
      <c r="D110" s="90" t="s">
        <v>24</v>
      </c>
      <c r="E110" s="271" t="s">
        <v>340</v>
      </c>
      <c r="F110" s="271"/>
      <c r="G110" s="271" t="s">
        <v>332</v>
      </c>
      <c r="H110" s="272"/>
      <c r="I110" s="91"/>
      <c r="J110" s="92"/>
      <c r="K110" s="92"/>
      <c r="L110" s="92"/>
      <c r="M110" s="93"/>
      <c r="N110" s="2"/>
      <c r="V110" s="56"/>
    </row>
    <row r="111" spans="1:22" ht="13.5" thickBot="1">
      <c r="A111" s="269"/>
      <c r="B111" s="94"/>
      <c r="C111" s="94"/>
      <c r="D111" s="95"/>
      <c r="E111" s="96"/>
      <c r="F111" s="97"/>
      <c r="G111" s="273"/>
      <c r="H111" s="274"/>
      <c r="I111" s="275"/>
      <c r="J111" s="98"/>
      <c r="K111" s="99"/>
      <c r="L111" s="100"/>
      <c r="M111" s="101"/>
      <c r="N111" s="2"/>
      <c r="V111" s="56"/>
    </row>
    <row r="112" spans="1:22" ht="23.25" thickBot="1">
      <c r="A112" s="269"/>
      <c r="B112" s="103" t="s">
        <v>337</v>
      </c>
      <c r="C112" s="103" t="s">
        <v>339</v>
      </c>
      <c r="D112" s="103" t="s">
        <v>23</v>
      </c>
      <c r="E112" s="276" t="s">
        <v>341</v>
      </c>
      <c r="F112" s="276"/>
      <c r="G112" s="277"/>
      <c r="H112" s="278"/>
      <c r="I112" s="279"/>
      <c r="J112" s="104"/>
      <c r="K112" s="100"/>
      <c r="L112" s="105"/>
      <c r="M112" s="106"/>
      <c r="N112" s="2"/>
      <c r="V112" s="56"/>
    </row>
    <row r="113" spans="1:22" ht="13.5" thickBot="1">
      <c r="A113" s="270"/>
      <c r="B113" s="107"/>
      <c r="C113" s="107"/>
      <c r="D113" s="108"/>
      <c r="E113" s="109" t="s">
        <v>4</v>
      </c>
      <c r="F113" s="110"/>
      <c r="G113" s="280"/>
      <c r="H113" s="281"/>
      <c r="I113" s="282"/>
      <c r="J113" s="111"/>
      <c r="K113" s="112"/>
      <c r="L113" s="112"/>
      <c r="M113" s="113"/>
      <c r="N113" s="2"/>
      <c r="V113" s="56"/>
    </row>
    <row r="114" spans="1:22" ht="24" customHeight="1" thickBot="1">
      <c r="A114" s="269">
        <f t="shared" ref="A114" si="21">A110+1</f>
        <v>25</v>
      </c>
      <c r="B114" s="90" t="s">
        <v>336</v>
      </c>
      <c r="C114" s="90" t="s">
        <v>338</v>
      </c>
      <c r="D114" s="90" t="s">
        <v>24</v>
      </c>
      <c r="E114" s="271" t="s">
        <v>340</v>
      </c>
      <c r="F114" s="271"/>
      <c r="G114" s="271" t="s">
        <v>332</v>
      </c>
      <c r="H114" s="272"/>
      <c r="I114" s="91"/>
      <c r="J114" s="92"/>
      <c r="K114" s="92"/>
      <c r="L114" s="92"/>
      <c r="M114" s="93"/>
      <c r="N114" s="2"/>
      <c r="V114" s="56"/>
    </row>
    <row r="115" spans="1:22" ht="13.5" thickBot="1">
      <c r="A115" s="269"/>
      <c r="B115" s="94"/>
      <c r="C115" s="94"/>
      <c r="D115" s="95"/>
      <c r="E115" s="96"/>
      <c r="F115" s="97"/>
      <c r="G115" s="273"/>
      <c r="H115" s="274"/>
      <c r="I115" s="275"/>
      <c r="J115" s="98"/>
      <c r="K115" s="99"/>
      <c r="L115" s="100"/>
      <c r="M115" s="101"/>
      <c r="N115" s="2"/>
      <c r="V115" s="56"/>
    </row>
    <row r="116" spans="1:22" ht="23.25" thickBot="1">
      <c r="A116" s="269"/>
      <c r="B116" s="103" t="s">
        <v>337</v>
      </c>
      <c r="C116" s="103" t="s">
        <v>339</v>
      </c>
      <c r="D116" s="103" t="s">
        <v>23</v>
      </c>
      <c r="E116" s="276" t="s">
        <v>341</v>
      </c>
      <c r="F116" s="276"/>
      <c r="G116" s="277"/>
      <c r="H116" s="278"/>
      <c r="I116" s="279"/>
      <c r="J116" s="104"/>
      <c r="K116" s="100"/>
      <c r="L116" s="105"/>
      <c r="M116" s="106"/>
      <c r="N116" s="2"/>
      <c r="V116" s="56"/>
    </row>
    <row r="117" spans="1:22" ht="13.5" thickBot="1">
      <c r="A117" s="270"/>
      <c r="B117" s="107"/>
      <c r="C117" s="107"/>
      <c r="D117" s="108"/>
      <c r="E117" s="109" t="s">
        <v>4</v>
      </c>
      <c r="F117" s="110"/>
      <c r="G117" s="280"/>
      <c r="H117" s="281"/>
      <c r="I117" s="282"/>
      <c r="J117" s="111"/>
      <c r="K117" s="112"/>
      <c r="L117" s="112"/>
      <c r="M117" s="113"/>
      <c r="N117" s="2"/>
      <c r="V117" s="56"/>
    </row>
    <row r="118" spans="1:22" ht="24" customHeight="1" thickBot="1">
      <c r="A118" s="269">
        <f t="shared" ref="A118" si="22">A114+1</f>
        <v>26</v>
      </c>
      <c r="B118" s="90" t="s">
        <v>336</v>
      </c>
      <c r="C118" s="90" t="s">
        <v>338</v>
      </c>
      <c r="D118" s="90" t="s">
        <v>24</v>
      </c>
      <c r="E118" s="271" t="s">
        <v>340</v>
      </c>
      <c r="F118" s="271"/>
      <c r="G118" s="271" t="s">
        <v>332</v>
      </c>
      <c r="H118" s="272"/>
      <c r="I118" s="91"/>
      <c r="J118" s="92"/>
      <c r="K118" s="92"/>
      <c r="L118" s="92"/>
      <c r="M118" s="93"/>
      <c r="N118" s="2"/>
      <c r="V118" s="56"/>
    </row>
    <row r="119" spans="1:22" ht="13.5" thickBot="1">
      <c r="A119" s="269"/>
      <c r="B119" s="94"/>
      <c r="C119" s="94"/>
      <c r="D119" s="95"/>
      <c r="E119" s="96"/>
      <c r="F119" s="97"/>
      <c r="G119" s="273"/>
      <c r="H119" s="274"/>
      <c r="I119" s="275"/>
      <c r="J119" s="98"/>
      <c r="K119" s="99"/>
      <c r="L119" s="100"/>
      <c r="M119" s="101"/>
      <c r="N119" s="2"/>
      <c r="V119" s="56"/>
    </row>
    <row r="120" spans="1:22" ht="23.25" thickBot="1">
      <c r="A120" s="269"/>
      <c r="B120" s="103" t="s">
        <v>337</v>
      </c>
      <c r="C120" s="103" t="s">
        <v>339</v>
      </c>
      <c r="D120" s="103" t="s">
        <v>23</v>
      </c>
      <c r="E120" s="276" t="s">
        <v>341</v>
      </c>
      <c r="F120" s="276"/>
      <c r="G120" s="277"/>
      <c r="H120" s="278"/>
      <c r="I120" s="279"/>
      <c r="J120" s="104"/>
      <c r="K120" s="100"/>
      <c r="L120" s="105"/>
      <c r="M120" s="106"/>
      <c r="N120" s="2"/>
      <c r="V120" s="56"/>
    </row>
    <row r="121" spans="1:22" ht="13.5" thickBot="1">
      <c r="A121" s="270"/>
      <c r="B121" s="107"/>
      <c r="C121" s="107"/>
      <c r="D121" s="108"/>
      <c r="E121" s="109" t="s">
        <v>4</v>
      </c>
      <c r="F121" s="110"/>
      <c r="G121" s="280"/>
      <c r="H121" s="281"/>
      <c r="I121" s="282"/>
      <c r="J121" s="111"/>
      <c r="K121" s="112"/>
      <c r="L121" s="112"/>
      <c r="M121" s="113"/>
      <c r="N121" s="2"/>
      <c r="V121" s="56"/>
    </row>
    <row r="122" spans="1:22" ht="24" customHeight="1" thickBot="1">
      <c r="A122" s="269">
        <f t="shared" ref="A122" si="23">A118+1</f>
        <v>27</v>
      </c>
      <c r="B122" s="90" t="s">
        <v>336</v>
      </c>
      <c r="C122" s="90" t="s">
        <v>338</v>
      </c>
      <c r="D122" s="90" t="s">
        <v>24</v>
      </c>
      <c r="E122" s="271" t="s">
        <v>340</v>
      </c>
      <c r="F122" s="271"/>
      <c r="G122" s="271" t="s">
        <v>332</v>
      </c>
      <c r="H122" s="272"/>
      <c r="I122" s="91"/>
      <c r="J122" s="92"/>
      <c r="K122" s="92"/>
      <c r="L122" s="92"/>
      <c r="M122" s="93"/>
      <c r="N122" s="2"/>
      <c r="V122" s="56"/>
    </row>
    <row r="123" spans="1:22" ht="13.5" thickBot="1">
      <c r="A123" s="269"/>
      <c r="B123" s="94"/>
      <c r="C123" s="94"/>
      <c r="D123" s="95"/>
      <c r="E123" s="96"/>
      <c r="F123" s="97"/>
      <c r="G123" s="273"/>
      <c r="H123" s="274"/>
      <c r="I123" s="275"/>
      <c r="J123" s="98"/>
      <c r="K123" s="99"/>
      <c r="L123" s="100"/>
      <c r="M123" s="101"/>
      <c r="N123" s="2"/>
      <c r="V123" s="56"/>
    </row>
    <row r="124" spans="1:22" ht="23.25" thickBot="1">
      <c r="A124" s="269"/>
      <c r="B124" s="103" t="s">
        <v>337</v>
      </c>
      <c r="C124" s="103" t="s">
        <v>339</v>
      </c>
      <c r="D124" s="103" t="s">
        <v>23</v>
      </c>
      <c r="E124" s="276" t="s">
        <v>341</v>
      </c>
      <c r="F124" s="276"/>
      <c r="G124" s="277"/>
      <c r="H124" s="278"/>
      <c r="I124" s="279"/>
      <c r="J124" s="104"/>
      <c r="K124" s="100"/>
      <c r="L124" s="105"/>
      <c r="M124" s="106"/>
      <c r="N124" s="2"/>
      <c r="V124" s="56"/>
    </row>
    <row r="125" spans="1:22" ht="13.5" thickBot="1">
      <c r="A125" s="270"/>
      <c r="B125" s="107"/>
      <c r="C125" s="107"/>
      <c r="D125" s="108"/>
      <c r="E125" s="109" t="s">
        <v>4</v>
      </c>
      <c r="F125" s="110"/>
      <c r="G125" s="280"/>
      <c r="H125" s="281"/>
      <c r="I125" s="282"/>
      <c r="J125" s="111"/>
      <c r="K125" s="112"/>
      <c r="L125" s="112"/>
      <c r="M125" s="113"/>
      <c r="N125" s="2"/>
      <c r="V125" s="56"/>
    </row>
    <row r="126" spans="1:22" ht="24" customHeight="1" thickBot="1">
      <c r="A126" s="269">
        <f t="shared" ref="A126" si="24">A122+1</f>
        <v>28</v>
      </c>
      <c r="B126" s="90" t="s">
        <v>336</v>
      </c>
      <c r="C126" s="90" t="s">
        <v>338</v>
      </c>
      <c r="D126" s="90" t="s">
        <v>24</v>
      </c>
      <c r="E126" s="271" t="s">
        <v>340</v>
      </c>
      <c r="F126" s="271"/>
      <c r="G126" s="271" t="s">
        <v>332</v>
      </c>
      <c r="H126" s="272"/>
      <c r="I126" s="91"/>
      <c r="J126" s="92"/>
      <c r="K126" s="92"/>
      <c r="L126" s="92"/>
      <c r="M126" s="93"/>
      <c r="N126" s="2"/>
      <c r="V126" s="56"/>
    </row>
    <row r="127" spans="1:22" ht="13.5" thickBot="1">
      <c r="A127" s="269"/>
      <c r="B127" s="94"/>
      <c r="C127" s="94"/>
      <c r="D127" s="95"/>
      <c r="E127" s="96"/>
      <c r="F127" s="97"/>
      <c r="G127" s="273"/>
      <c r="H127" s="274"/>
      <c r="I127" s="275"/>
      <c r="J127" s="98"/>
      <c r="K127" s="99"/>
      <c r="L127" s="100"/>
      <c r="M127" s="101"/>
      <c r="N127" s="2"/>
      <c r="V127" s="56"/>
    </row>
    <row r="128" spans="1:22" ht="23.25" thickBot="1">
      <c r="A128" s="269"/>
      <c r="B128" s="103" t="s">
        <v>337</v>
      </c>
      <c r="C128" s="103" t="s">
        <v>339</v>
      </c>
      <c r="D128" s="103" t="s">
        <v>23</v>
      </c>
      <c r="E128" s="276" t="s">
        <v>341</v>
      </c>
      <c r="F128" s="276"/>
      <c r="G128" s="277"/>
      <c r="H128" s="278"/>
      <c r="I128" s="279"/>
      <c r="J128" s="104"/>
      <c r="K128" s="100"/>
      <c r="L128" s="105"/>
      <c r="M128" s="106"/>
      <c r="N128" s="2"/>
      <c r="V128" s="56"/>
    </row>
    <row r="129" spans="1:22" ht="13.5" thickBot="1">
      <c r="A129" s="270"/>
      <c r="B129" s="107"/>
      <c r="C129" s="107"/>
      <c r="D129" s="108"/>
      <c r="E129" s="109" t="s">
        <v>4</v>
      </c>
      <c r="F129" s="110"/>
      <c r="G129" s="280"/>
      <c r="H129" s="281"/>
      <c r="I129" s="282"/>
      <c r="J129" s="111"/>
      <c r="K129" s="112"/>
      <c r="L129" s="112"/>
      <c r="M129" s="113"/>
      <c r="N129" s="2"/>
      <c r="V129" s="56"/>
    </row>
    <row r="130" spans="1:22" ht="24" customHeight="1" thickBot="1">
      <c r="A130" s="269">
        <f t="shared" ref="A130" si="25">A126+1</f>
        <v>29</v>
      </c>
      <c r="B130" s="90" t="s">
        <v>336</v>
      </c>
      <c r="C130" s="90" t="s">
        <v>338</v>
      </c>
      <c r="D130" s="90" t="s">
        <v>24</v>
      </c>
      <c r="E130" s="271" t="s">
        <v>340</v>
      </c>
      <c r="F130" s="271"/>
      <c r="G130" s="271" t="s">
        <v>332</v>
      </c>
      <c r="H130" s="272"/>
      <c r="I130" s="91"/>
      <c r="J130" s="92"/>
      <c r="K130" s="92"/>
      <c r="L130" s="92"/>
      <c r="M130" s="93"/>
      <c r="N130" s="2"/>
      <c r="V130" s="56"/>
    </row>
    <row r="131" spans="1:22" ht="13.5" thickBot="1">
      <c r="A131" s="269"/>
      <c r="B131" s="94"/>
      <c r="C131" s="94"/>
      <c r="D131" s="95"/>
      <c r="E131" s="96"/>
      <c r="F131" s="97"/>
      <c r="G131" s="273"/>
      <c r="H131" s="274"/>
      <c r="I131" s="275"/>
      <c r="J131" s="98"/>
      <c r="K131" s="99"/>
      <c r="L131" s="100"/>
      <c r="M131" s="101"/>
      <c r="N131" s="2"/>
      <c r="V131" s="56"/>
    </row>
    <row r="132" spans="1:22" ht="23.25" thickBot="1">
      <c r="A132" s="269"/>
      <c r="B132" s="103" t="s">
        <v>337</v>
      </c>
      <c r="C132" s="103" t="s">
        <v>339</v>
      </c>
      <c r="D132" s="103" t="s">
        <v>23</v>
      </c>
      <c r="E132" s="276" t="s">
        <v>341</v>
      </c>
      <c r="F132" s="276"/>
      <c r="G132" s="277"/>
      <c r="H132" s="278"/>
      <c r="I132" s="279"/>
      <c r="J132" s="104"/>
      <c r="K132" s="100"/>
      <c r="L132" s="105"/>
      <c r="M132" s="106"/>
      <c r="N132" s="2"/>
      <c r="V132" s="56"/>
    </row>
    <row r="133" spans="1:22" ht="13.5" thickBot="1">
      <c r="A133" s="270"/>
      <c r="B133" s="107"/>
      <c r="C133" s="107"/>
      <c r="D133" s="108"/>
      <c r="E133" s="109" t="s">
        <v>4</v>
      </c>
      <c r="F133" s="110"/>
      <c r="G133" s="280"/>
      <c r="H133" s="281"/>
      <c r="I133" s="282"/>
      <c r="J133" s="111"/>
      <c r="K133" s="112"/>
      <c r="L133" s="112"/>
      <c r="M133" s="113"/>
      <c r="N133" s="2"/>
      <c r="V133" s="56"/>
    </row>
    <row r="134" spans="1:22" ht="24" customHeight="1" thickBot="1">
      <c r="A134" s="269">
        <f t="shared" ref="A134" si="26">A130+1</f>
        <v>30</v>
      </c>
      <c r="B134" s="90" t="s">
        <v>336</v>
      </c>
      <c r="C134" s="90" t="s">
        <v>338</v>
      </c>
      <c r="D134" s="90" t="s">
        <v>24</v>
      </c>
      <c r="E134" s="271" t="s">
        <v>340</v>
      </c>
      <c r="F134" s="271"/>
      <c r="G134" s="271" t="s">
        <v>332</v>
      </c>
      <c r="H134" s="272"/>
      <c r="I134" s="91"/>
      <c r="J134" s="92"/>
      <c r="K134" s="92"/>
      <c r="L134" s="92"/>
      <c r="M134" s="93"/>
      <c r="N134" s="2"/>
      <c r="V134" s="56"/>
    </row>
    <row r="135" spans="1:22" ht="13.5" thickBot="1">
      <c r="A135" s="269"/>
      <c r="B135" s="94"/>
      <c r="C135" s="94"/>
      <c r="D135" s="95"/>
      <c r="E135" s="96"/>
      <c r="F135" s="97"/>
      <c r="G135" s="273"/>
      <c r="H135" s="274"/>
      <c r="I135" s="275"/>
      <c r="J135" s="98"/>
      <c r="K135" s="99"/>
      <c r="L135" s="100"/>
      <c r="M135" s="101"/>
      <c r="N135" s="2"/>
      <c r="V135" s="56"/>
    </row>
    <row r="136" spans="1:22" ht="23.25" thickBot="1">
      <c r="A136" s="269"/>
      <c r="B136" s="103" t="s">
        <v>337</v>
      </c>
      <c r="C136" s="103" t="s">
        <v>339</v>
      </c>
      <c r="D136" s="103" t="s">
        <v>23</v>
      </c>
      <c r="E136" s="276" t="s">
        <v>341</v>
      </c>
      <c r="F136" s="276"/>
      <c r="G136" s="277"/>
      <c r="H136" s="278"/>
      <c r="I136" s="279"/>
      <c r="J136" s="104"/>
      <c r="K136" s="100"/>
      <c r="L136" s="105"/>
      <c r="M136" s="106"/>
      <c r="N136" s="2"/>
      <c r="V136" s="56"/>
    </row>
    <row r="137" spans="1:22" ht="13.5" thickBot="1">
      <c r="A137" s="270"/>
      <c r="B137" s="107"/>
      <c r="C137" s="107"/>
      <c r="D137" s="108"/>
      <c r="E137" s="109" t="s">
        <v>4</v>
      </c>
      <c r="F137" s="110"/>
      <c r="G137" s="280"/>
      <c r="H137" s="281"/>
      <c r="I137" s="282"/>
      <c r="J137" s="111"/>
      <c r="K137" s="112"/>
      <c r="L137" s="112"/>
      <c r="M137" s="113"/>
      <c r="N137" s="2"/>
      <c r="V137" s="56"/>
    </row>
    <row r="138" spans="1:22" ht="24" customHeight="1" thickBot="1">
      <c r="A138" s="269">
        <f t="shared" ref="A138" si="27">A134+1</f>
        <v>31</v>
      </c>
      <c r="B138" s="90" t="s">
        <v>336</v>
      </c>
      <c r="C138" s="90" t="s">
        <v>338</v>
      </c>
      <c r="D138" s="90" t="s">
        <v>24</v>
      </c>
      <c r="E138" s="271" t="s">
        <v>340</v>
      </c>
      <c r="F138" s="271"/>
      <c r="G138" s="271" t="s">
        <v>332</v>
      </c>
      <c r="H138" s="272"/>
      <c r="I138" s="91"/>
      <c r="J138" s="92"/>
      <c r="K138" s="92"/>
      <c r="L138" s="92"/>
      <c r="M138" s="93"/>
      <c r="N138" s="2"/>
      <c r="V138" s="56"/>
    </row>
    <row r="139" spans="1:22" ht="13.5" thickBot="1">
      <c r="A139" s="269"/>
      <c r="B139" s="94"/>
      <c r="C139" s="94"/>
      <c r="D139" s="95"/>
      <c r="E139" s="96"/>
      <c r="F139" s="97"/>
      <c r="G139" s="273"/>
      <c r="H139" s="274"/>
      <c r="I139" s="275"/>
      <c r="J139" s="98"/>
      <c r="K139" s="99"/>
      <c r="L139" s="100"/>
      <c r="M139" s="101"/>
      <c r="N139" s="2"/>
      <c r="V139" s="56"/>
    </row>
    <row r="140" spans="1:22" ht="23.25" thickBot="1">
      <c r="A140" s="269"/>
      <c r="B140" s="103" t="s">
        <v>337</v>
      </c>
      <c r="C140" s="103" t="s">
        <v>339</v>
      </c>
      <c r="D140" s="103" t="s">
        <v>23</v>
      </c>
      <c r="E140" s="276" t="s">
        <v>341</v>
      </c>
      <c r="F140" s="276"/>
      <c r="G140" s="277"/>
      <c r="H140" s="278"/>
      <c r="I140" s="279"/>
      <c r="J140" s="104"/>
      <c r="K140" s="100"/>
      <c r="L140" s="105"/>
      <c r="M140" s="106"/>
      <c r="N140" s="2"/>
      <c r="V140" s="56"/>
    </row>
    <row r="141" spans="1:22" ht="13.5" thickBot="1">
      <c r="A141" s="270"/>
      <c r="B141" s="107"/>
      <c r="C141" s="107"/>
      <c r="D141" s="108"/>
      <c r="E141" s="109" t="s">
        <v>4</v>
      </c>
      <c r="F141" s="110"/>
      <c r="G141" s="280"/>
      <c r="H141" s="281"/>
      <c r="I141" s="282"/>
      <c r="J141" s="111"/>
      <c r="K141" s="112"/>
      <c r="L141" s="112"/>
      <c r="M141" s="113"/>
      <c r="N141" s="2"/>
      <c r="V141" s="56"/>
    </row>
    <row r="142" spans="1:22" ht="24" customHeight="1" thickBot="1">
      <c r="A142" s="269">
        <f t="shared" ref="A142" si="28">A138+1</f>
        <v>32</v>
      </c>
      <c r="B142" s="90" t="s">
        <v>336</v>
      </c>
      <c r="C142" s="90" t="s">
        <v>338</v>
      </c>
      <c r="D142" s="90" t="s">
        <v>24</v>
      </c>
      <c r="E142" s="271" t="s">
        <v>340</v>
      </c>
      <c r="F142" s="271"/>
      <c r="G142" s="271" t="s">
        <v>332</v>
      </c>
      <c r="H142" s="272"/>
      <c r="I142" s="91"/>
      <c r="J142" s="92"/>
      <c r="K142" s="92"/>
      <c r="L142" s="92"/>
      <c r="M142" s="93"/>
      <c r="N142" s="2"/>
      <c r="V142" s="56"/>
    </row>
    <row r="143" spans="1:22" ht="13.5" thickBot="1">
      <c r="A143" s="269"/>
      <c r="B143" s="94"/>
      <c r="C143" s="94"/>
      <c r="D143" s="95"/>
      <c r="E143" s="96"/>
      <c r="F143" s="97"/>
      <c r="G143" s="273"/>
      <c r="H143" s="274"/>
      <c r="I143" s="275"/>
      <c r="J143" s="98"/>
      <c r="K143" s="99"/>
      <c r="L143" s="100"/>
      <c r="M143" s="101"/>
      <c r="N143" s="2"/>
      <c r="V143" s="56"/>
    </row>
    <row r="144" spans="1:22" ht="23.25" thickBot="1">
      <c r="A144" s="269"/>
      <c r="B144" s="103" t="s">
        <v>337</v>
      </c>
      <c r="C144" s="103" t="s">
        <v>339</v>
      </c>
      <c r="D144" s="103" t="s">
        <v>23</v>
      </c>
      <c r="E144" s="276" t="s">
        <v>341</v>
      </c>
      <c r="F144" s="276"/>
      <c r="G144" s="277"/>
      <c r="H144" s="278"/>
      <c r="I144" s="279"/>
      <c r="J144" s="104"/>
      <c r="K144" s="100"/>
      <c r="L144" s="105"/>
      <c r="M144" s="106"/>
      <c r="N144" s="2"/>
      <c r="V144" s="56"/>
    </row>
    <row r="145" spans="1:22" ht="13.5" thickBot="1">
      <c r="A145" s="270"/>
      <c r="B145" s="107"/>
      <c r="C145" s="107"/>
      <c r="D145" s="108"/>
      <c r="E145" s="109" t="s">
        <v>4</v>
      </c>
      <c r="F145" s="110"/>
      <c r="G145" s="280"/>
      <c r="H145" s="281"/>
      <c r="I145" s="282"/>
      <c r="J145" s="111"/>
      <c r="K145" s="112"/>
      <c r="L145" s="112"/>
      <c r="M145" s="113"/>
      <c r="N145" s="2"/>
      <c r="V145" s="56"/>
    </row>
    <row r="146" spans="1:22" ht="24" customHeight="1" thickBot="1">
      <c r="A146" s="269">
        <f t="shared" ref="A146" si="29">A142+1</f>
        <v>33</v>
      </c>
      <c r="B146" s="90" t="s">
        <v>336</v>
      </c>
      <c r="C146" s="90" t="s">
        <v>338</v>
      </c>
      <c r="D146" s="90" t="s">
        <v>24</v>
      </c>
      <c r="E146" s="271" t="s">
        <v>340</v>
      </c>
      <c r="F146" s="271"/>
      <c r="G146" s="271" t="s">
        <v>332</v>
      </c>
      <c r="H146" s="272"/>
      <c r="I146" s="91"/>
      <c r="J146" s="92"/>
      <c r="K146" s="92"/>
      <c r="L146" s="92"/>
      <c r="M146" s="93"/>
      <c r="N146" s="2"/>
      <c r="V146" s="56"/>
    </row>
    <row r="147" spans="1:22" ht="13.5" thickBot="1">
      <c r="A147" s="269"/>
      <c r="B147" s="94"/>
      <c r="C147" s="94"/>
      <c r="D147" s="95"/>
      <c r="E147" s="96"/>
      <c r="F147" s="97"/>
      <c r="G147" s="273"/>
      <c r="H147" s="274"/>
      <c r="I147" s="275"/>
      <c r="J147" s="98"/>
      <c r="K147" s="99"/>
      <c r="L147" s="100"/>
      <c r="M147" s="101"/>
      <c r="N147" s="2"/>
      <c r="V147" s="56"/>
    </row>
    <row r="148" spans="1:22" ht="23.25" thickBot="1">
      <c r="A148" s="269"/>
      <c r="B148" s="103" t="s">
        <v>337</v>
      </c>
      <c r="C148" s="103" t="s">
        <v>339</v>
      </c>
      <c r="D148" s="103" t="s">
        <v>23</v>
      </c>
      <c r="E148" s="276" t="s">
        <v>341</v>
      </c>
      <c r="F148" s="276"/>
      <c r="G148" s="277"/>
      <c r="H148" s="278"/>
      <c r="I148" s="279"/>
      <c r="J148" s="104"/>
      <c r="K148" s="100"/>
      <c r="L148" s="105"/>
      <c r="M148" s="106"/>
      <c r="N148" s="2"/>
      <c r="V148" s="56"/>
    </row>
    <row r="149" spans="1:22" ht="13.5" thickBot="1">
      <c r="A149" s="270"/>
      <c r="B149" s="107"/>
      <c r="C149" s="107"/>
      <c r="D149" s="108"/>
      <c r="E149" s="109" t="s">
        <v>4</v>
      </c>
      <c r="F149" s="110"/>
      <c r="G149" s="280"/>
      <c r="H149" s="281"/>
      <c r="I149" s="282"/>
      <c r="J149" s="111"/>
      <c r="K149" s="112"/>
      <c r="L149" s="112"/>
      <c r="M149" s="113"/>
      <c r="N149" s="2"/>
      <c r="V149" s="56"/>
    </row>
    <row r="150" spans="1:22" ht="24" customHeight="1" thickBot="1">
      <c r="A150" s="269">
        <f t="shared" ref="A150" si="30">A146+1</f>
        <v>34</v>
      </c>
      <c r="B150" s="90" t="s">
        <v>336</v>
      </c>
      <c r="C150" s="90" t="s">
        <v>338</v>
      </c>
      <c r="D150" s="90" t="s">
        <v>24</v>
      </c>
      <c r="E150" s="271" t="s">
        <v>340</v>
      </c>
      <c r="F150" s="271"/>
      <c r="G150" s="271" t="s">
        <v>332</v>
      </c>
      <c r="H150" s="272"/>
      <c r="I150" s="91"/>
      <c r="J150" s="92"/>
      <c r="K150" s="92"/>
      <c r="L150" s="92"/>
      <c r="M150" s="93"/>
      <c r="N150" s="2"/>
      <c r="V150" s="56"/>
    </row>
    <row r="151" spans="1:22" ht="13.5" thickBot="1">
      <c r="A151" s="269"/>
      <c r="B151" s="94"/>
      <c r="C151" s="94"/>
      <c r="D151" s="95"/>
      <c r="E151" s="96"/>
      <c r="F151" s="97"/>
      <c r="G151" s="273"/>
      <c r="H151" s="274"/>
      <c r="I151" s="275"/>
      <c r="J151" s="98"/>
      <c r="K151" s="99"/>
      <c r="L151" s="100"/>
      <c r="M151" s="101"/>
      <c r="N151" s="2"/>
      <c r="V151" s="56"/>
    </row>
    <row r="152" spans="1:22" ht="23.25" thickBot="1">
      <c r="A152" s="269"/>
      <c r="B152" s="103" t="s">
        <v>337</v>
      </c>
      <c r="C152" s="103" t="s">
        <v>339</v>
      </c>
      <c r="D152" s="103" t="s">
        <v>23</v>
      </c>
      <c r="E152" s="276" t="s">
        <v>341</v>
      </c>
      <c r="F152" s="276"/>
      <c r="G152" s="277"/>
      <c r="H152" s="278"/>
      <c r="I152" s="279"/>
      <c r="J152" s="104"/>
      <c r="K152" s="100"/>
      <c r="L152" s="105"/>
      <c r="M152" s="106"/>
      <c r="N152" s="2"/>
      <c r="V152" s="56"/>
    </row>
    <row r="153" spans="1:22" ht="13.5" thickBot="1">
      <c r="A153" s="270"/>
      <c r="B153" s="107"/>
      <c r="C153" s="107"/>
      <c r="D153" s="108"/>
      <c r="E153" s="109" t="s">
        <v>4</v>
      </c>
      <c r="F153" s="110"/>
      <c r="G153" s="280"/>
      <c r="H153" s="281"/>
      <c r="I153" s="282"/>
      <c r="J153" s="111"/>
      <c r="K153" s="112"/>
      <c r="L153" s="112"/>
      <c r="M153" s="113"/>
      <c r="N153" s="2"/>
      <c r="V153" s="56"/>
    </row>
    <row r="154" spans="1:22" ht="24" customHeight="1" thickBot="1">
      <c r="A154" s="269">
        <f t="shared" ref="A154" si="31">A150+1</f>
        <v>35</v>
      </c>
      <c r="B154" s="90" t="s">
        <v>336</v>
      </c>
      <c r="C154" s="90" t="s">
        <v>338</v>
      </c>
      <c r="D154" s="90" t="s">
        <v>24</v>
      </c>
      <c r="E154" s="271" t="s">
        <v>340</v>
      </c>
      <c r="F154" s="271"/>
      <c r="G154" s="271" t="s">
        <v>332</v>
      </c>
      <c r="H154" s="272"/>
      <c r="I154" s="91"/>
      <c r="J154" s="92"/>
      <c r="K154" s="92"/>
      <c r="L154" s="92"/>
      <c r="M154" s="93"/>
      <c r="N154" s="2"/>
      <c r="V154" s="56"/>
    </row>
    <row r="155" spans="1:22" ht="13.5" thickBot="1">
      <c r="A155" s="269"/>
      <c r="B155" s="94"/>
      <c r="C155" s="94"/>
      <c r="D155" s="95"/>
      <c r="E155" s="96"/>
      <c r="F155" s="97"/>
      <c r="G155" s="273"/>
      <c r="H155" s="274"/>
      <c r="I155" s="275"/>
      <c r="J155" s="98"/>
      <c r="K155" s="99"/>
      <c r="L155" s="100"/>
      <c r="M155" s="101"/>
      <c r="N155" s="2"/>
      <c r="V155" s="56"/>
    </row>
    <row r="156" spans="1:22" ht="23.25" thickBot="1">
      <c r="A156" s="269"/>
      <c r="B156" s="103" t="s">
        <v>337</v>
      </c>
      <c r="C156" s="103" t="s">
        <v>339</v>
      </c>
      <c r="D156" s="103" t="s">
        <v>23</v>
      </c>
      <c r="E156" s="276" t="s">
        <v>341</v>
      </c>
      <c r="F156" s="276"/>
      <c r="G156" s="277"/>
      <c r="H156" s="278"/>
      <c r="I156" s="279"/>
      <c r="J156" s="104"/>
      <c r="K156" s="100"/>
      <c r="L156" s="105"/>
      <c r="M156" s="106"/>
      <c r="N156" s="2"/>
      <c r="V156" s="56"/>
    </row>
    <row r="157" spans="1:22" ht="13.5" thickBot="1">
      <c r="A157" s="270"/>
      <c r="B157" s="107"/>
      <c r="C157" s="107"/>
      <c r="D157" s="108"/>
      <c r="E157" s="109" t="s">
        <v>4</v>
      </c>
      <c r="F157" s="110"/>
      <c r="G157" s="280"/>
      <c r="H157" s="281"/>
      <c r="I157" s="282"/>
      <c r="J157" s="111"/>
      <c r="K157" s="112"/>
      <c r="L157" s="112"/>
      <c r="M157" s="113"/>
      <c r="N157" s="2"/>
      <c r="V157" s="56"/>
    </row>
    <row r="158" spans="1:22" ht="24" customHeight="1" thickBot="1">
      <c r="A158" s="269">
        <f t="shared" ref="A158" si="32">A154+1</f>
        <v>36</v>
      </c>
      <c r="B158" s="90" t="s">
        <v>336</v>
      </c>
      <c r="C158" s="90" t="s">
        <v>338</v>
      </c>
      <c r="D158" s="90" t="s">
        <v>24</v>
      </c>
      <c r="E158" s="271" t="s">
        <v>340</v>
      </c>
      <c r="F158" s="271"/>
      <c r="G158" s="271" t="s">
        <v>332</v>
      </c>
      <c r="H158" s="272"/>
      <c r="I158" s="91"/>
      <c r="J158" s="92"/>
      <c r="K158" s="92"/>
      <c r="L158" s="92"/>
      <c r="M158" s="93"/>
      <c r="N158" s="2"/>
      <c r="V158" s="56"/>
    </row>
    <row r="159" spans="1:22" ht="13.5" thickBot="1">
      <c r="A159" s="269"/>
      <c r="B159" s="94"/>
      <c r="C159" s="94"/>
      <c r="D159" s="95"/>
      <c r="E159" s="96"/>
      <c r="F159" s="97"/>
      <c r="G159" s="273"/>
      <c r="H159" s="274"/>
      <c r="I159" s="275"/>
      <c r="J159" s="98"/>
      <c r="K159" s="99"/>
      <c r="L159" s="100"/>
      <c r="M159" s="101"/>
      <c r="N159" s="2"/>
      <c r="V159" s="56"/>
    </row>
    <row r="160" spans="1:22" ht="23.25" thickBot="1">
      <c r="A160" s="269"/>
      <c r="B160" s="103" t="s">
        <v>337</v>
      </c>
      <c r="C160" s="103" t="s">
        <v>339</v>
      </c>
      <c r="D160" s="103" t="s">
        <v>23</v>
      </c>
      <c r="E160" s="276" t="s">
        <v>341</v>
      </c>
      <c r="F160" s="276"/>
      <c r="G160" s="277"/>
      <c r="H160" s="278"/>
      <c r="I160" s="279"/>
      <c r="J160" s="104"/>
      <c r="K160" s="100"/>
      <c r="L160" s="105"/>
      <c r="M160" s="106"/>
      <c r="N160" s="2"/>
      <c r="V160" s="56"/>
    </row>
    <row r="161" spans="1:22" ht="13.5" thickBot="1">
      <c r="A161" s="270"/>
      <c r="B161" s="107"/>
      <c r="C161" s="107"/>
      <c r="D161" s="108"/>
      <c r="E161" s="109" t="s">
        <v>4</v>
      </c>
      <c r="F161" s="110"/>
      <c r="G161" s="280"/>
      <c r="H161" s="281"/>
      <c r="I161" s="282"/>
      <c r="J161" s="111"/>
      <c r="K161" s="112"/>
      <c r="L161" s="112"/>
      <c r="M161" s="113"/>
      <c r="N161" s="2"/>
      <c r="V161" s="56"/>
    </row>
    <row r="162" spans="1:22" ht="24" customHeight="1" thickBot="1">
      <c r="A162" s="269">
        <f t="shared" ref="A162" si="33">A158+1</f>
        <v>37</v>
      </c>
      <c r="B162" s="90" t="s">
        <v>336</v>
      </c>
      <c r="C162" s="90" t="s">
        <v>338</v>
      </c>
      <c r="D162" s="90" t="s">
        <v>24</v>
      </c>
      <c r="E162" s="271" t="s">
        <v>340</v>
      </c>
      <c r="F162" s="271"/>
      <c r="G162" s="271" t="s">
        <v>332</v>
      </c>
      <c r="H162" s="272"/>
      <c r="I162" s="91"/>
      <c r="J162" s="92"/>
      <c r="K162" s="92"/>
      <c r="L162" s="92"/>
      <c r="M162" s="93"/>
      <c r="N162" s="2"/>
      <c r="V162" s="56"/>
    </row>
    <row r="163" spans="1:22" ht="13.5" thickBot="1">
      <c r="A163" s="269"/>
      <c r="B163" s="94"/>
      <c r="C163" s="94"/>
      <c r="D163" s="95"/>
      <c r="E163" s="96"/>
      <c r="F163" s="97"/>
      <c r="G163" s="273"/>
      <c r="H163" s="274"/>
      <c r="I163" s="275"/>
      <c r="J163" s="98"/>
      <c r="K163" s="99"/>
      <c r="L163" s="100"/>
      <c r="M163" s="101"/>
      <c r="N163" s="2"/>
      <c r="V163" s="56"/>
    </row>
    <row r="164" spans="1:22" ht="23.25" thickBot="1">
      <c r="A164" s="269"/>
      <c r="B164" s="103" t="s">
        <v>337</v>
      </c>
      <c r="C164" s="103" t="s">
        <v>339</v>
      </c>
      <c r="D164" s="103" t="s">
        <v>23</v>
      </c>
      <c r="E164" s="276" t="s">
        <v>341</v>
      </c>
      <c r="F164" s="276"/>
      <c r="G164" s="277"/>
      <c r="H164" s="278"/>
      <c r="I164" s="279"/>
      <c r="J164" s="104"/>
      <c r="K164" s="100"/>
      <c r="L164" s="105"/>
      <c r="M164" s="106"/>
      <c r="N164" s="2"/>
      <c r="V164" s="56"/>
    </row>
    <row r="165" spans="1:22" ht="13.5" thickBot="1">
      <c r="A165" s="270"/>
      <c r="B165" s="107"/>
      <c r="C165" s="107"/>
      <c r="D165" s="108"/>
      <c r="E165" s="109" t="s">
        <v>4</v>
      </c>
      <c r="F165" s="110"/>
      <c r="G165" s="280"/>
      <c r="H165" s="281"/>
      <c r="I165" s="282"/>
      <c r="J165" s="111"/>
      <c r="K165" s="112"/>
      <c r="L165" s="112"/>
      <c r="M165" s="113"/>
      <c r="N165" s="2"/>
      <c r="V165" s="56"/>
    </row>
    <row r="166" spans="1:22" ht="24" customHeight="1" thickBot="1">
      <c r="A166" s="269">
        <f t="shared" ref="A166" si="34">A162+1</f>
        <v>38</v>
      </c>
      <c r="B166" s="90" t="s">
        <v>336</v>
      </c>
      <c r="C166" s="90" t="s">
        <v>338</v>
      </c>
      <c r="D166" s="90" t="s">
        <v>24</v>
      </c>
      <c r="E166" s="271" t="s">
        <v>340</v>
      </c>
      <c r="F166" s="271"/>
      <c r="G166" s="271" t="s">
        <v>332</v>
      </c>
      <c r="H166" s="272"/>
      <c r="I166" s="91"/>
      <c r="J166" s="92"/>
      <c r="K166" s="92"/>
      <c r="L166" s="92"/>
      <c r="M166" s="93"/>
      <c r="N166" s="2"/>
      <c r="V166" s="56"/>
    </row>
    <row r="167" spans="1:22" ht="13.5" thickBot="1">
      <c r="A167" s="269"/>
      <c r="B167" s="94"/>
      <c r="C167" s="94"/>
      <c r="D167" s="95"/>
      <c r="E167" s="96"/>
      <c r="F167" s="97"/>
      <c r="G167" s="273"/>
      <c r="H167" s="274"/>
      <c r="I167" s="275"/>
      <c r="J167" s="98"/>
      <c r="K167" s="99"/>
      <c r="L167" s="100"/>
      <c r="M167" s="101"/>
      <c r="N167" s="2"/>
      <c r="V167" s="56"/>
    </row>
    <row r="168" spans="1:22" ht="23.25" thickBot="1">
      <c r="A168" s="269"/>
      <c r="B168" s="103" t="s">
        <v>337</v>
      </c>
      <c r="C168" s="103" t="s">
        <v>339</v>
      </c>
      <c r="D168" s="103" t="s">
        <v>23</v>
      </c>
      <c r="E168" s="276" t="s">
        <v>341</v>
      </c>
      <c r="F168" s="276"/>
      <c r="G168" s="277"/>
      <c r="H168" s="278"/>
      <c r="I168" s="279"/>
      <c r="J168" s="104"/>
      <c r="K168" s="100"/>
      <c r="L168" s="105"/>
      <c r="M168" s="106"/>
      <c r="N168" s="2"/>
      <c r="V168" s="56"/>
    </row>
    <row r="169" spans="1:22" ht="13.5" thickBot="1">
      <c r="A169" s="270"/>
      <c r="B169" s="107"/>
      <c r="C169" s="107"/>
      <c r="D169" s="108"/>
      <c r="E169" s="109" t="s">
        <v>4</v>
      </c>
      <c r="F169" s="110"/>
      <c r="G169" s="280"/>
      <c r="H169" s="281"/>
      <c r="I169" s="282"/>
      <c r="J169" s="111"/>
      <c r="K169" s="112"/>
      <c r="L169" s="112"/>
      <c r="M169" s="113"/>
      <c r="N169" s="2"/>
      <c r="V169" s="56"/>
    </row>
    <row r="170" spans="1:22" ht="24" customHeight="1" thickBot="1">
      <c r="A170" s="269">
        <f t="shared" ref="A170" si="35">A166+1</f>
        <v>39</v>
      </c>
      <c r="B170" s="90" t="s">
        <v>336</v>
      </c>
      <c r="C170" s="90" t="s">
        <v>338</v>
      </c>
      <c r="D170" s="90" t="s">
        <v>24</v>
      </c>
      <c r="E170" s="271" t="s">
        <v>340</v>
      </c>
      <c r="F170" s="271"/>
      <c r="G170" s="271" t="s">
        <v>332</v>
      </c>
      <c r="H170" s="272"/>
      <c r="I170" s="91"/>
      <c r="J170" s="92"/>
      <c r="K170" s="92"/>
      <c r="L170" s="92"/>
      <c r="M170" s="93"/>
      <c r="N170" s="2"/>
      <c r="V170" s="56"/>
    </row>
    <row r="171" spans="1:22" ht="13.5" thickBot="1">
      <c r="A171" s="269"/>
      <c r="B171" s="94"/>
      <c r="C171" s="94"/>
      <c r="D171" s="95"/>
      <c r="E171" s="96"/>
      <c r="F171" s="97"/>
      <c r="G171" s="273"/>
      <c r="H171" s="274"/>
      <c r="I171" s="275"/>
      <c r="J171" s="98"/>
      <c r="K171" s="99"/>
      <c r="L171" s="100"/>
      <c r="M171" s="101"/>
      <c r="N171" s="2"/>
      <c r="V171" s="56"/>
    </row>
    <row r="172" spans="1:22" ht="23.25" thickBot="1">
      <c r="A172" s="269"/>
      <c r="B172" s="103" t="s">
        <v>337</v>
      </c>
      <c r="C172" s="103" t="s">
        <v>339</v>
      </c>
      <c r="D172" s="103" t="s">
        <v>23</v>
      </c>
      <c r="E172" s="276" t="s">
        <v>341</v>
      </c>
      <c r="F172" s="276"/>
      <c r="G172" s="277"/>
      <c r="H172" s="278"/>
      <c r="I172" s="279"/>
      <c r="J172" s="104"/>
      <c r="K172" s="100"/>
      <c r="L172" s="105"/>
      <c r="M172" s="106"/>
      <c r="N172" s="2"/>
      <c r="V172" s="56"/>
    </row>
    <row r="173" spans="1:22" ht="13.5" thickBot="1">
      <c r="A173" s="270"/>
      <c r="B173" s="107"/>
      <c r="C173" s="107"/>
      <c r="D173" s="108"/>
      <c r="E173" s="109" t="s">
        <v>4</v>
      </c>
      <c r="F173" s="110"/>
      <c r="G173" s="280"/>
      <c r="H173" s="281"/>
      <c r="I173" s="282"/>
      <c r="J173" s="111"/>
      <c r="K173" s="112"/>
      <c r="L173" s="112"/>
      <c r="M173" s="113"/>
      <c r="N173" s="2"/>
      <c r="V173" s="56"/>
    </row>
    <row r="174" spans="1:22" ht="24" customHeight="1" thickBot="1">
      <c r="A174" s="269">
        <f t="shared" ref="A174" si="36">A170+1</f>
        <v>40</v>
      </c>
      <c r="B174" s="90" t="s">
        <v>336</v>
      </c>
      <c r="C174" s="90" t="s">
        <v>338</v>
      </c>
      <c r="D174" s="90" t="s">
        <v>24</v>
      </c>
      <c r="E174" s="271" t="s">
        <v>340</v>
      </c>
      <c r="F174" s="271"/>
      <c r="G174" s="271" t="s">
        <v>332</v>
      </c>
      <c r="H174" s="272"/>
      <c r="I174" s="91"/>
      <c r="J174" s="92"/>
      <c r="K174" s="92"/>
      <c r="L174" s="92"/>
      <c r="M174" s="93"/>
      <c r="N174" s="2"/>
      <c r="V174" s="56"/>
    </row>
    <row r="175" spans="1:22" ht="13.5" thickBot="1">
      <c r="A175" s="269"/>
      <c r="B175" s="94"/>
      <c r="C175" s="94"/>
      <c r="D175" s="95"/>
      <c r="E175" s="96"/>
      <c r="F175" s="97"/>
      <c r="G175" s="273"/>
      <c r="H175" s="274"/>
      <c r="I175" s="275"/>
      <c r="J175" s="98"/>
      <c r="K175" s="99"/>
      <c r="L175" s="100"/>
      <c r="M175" s="101"/>
      <c r="N175" s="2"/>
      <c r="V175" s="56"/>
    </row>
    <row r="176" spans="1:22" ht="23.25" thickBot="1">
      <c r="A176" s="269"/>
      <c r="B176" s="103" t="s">
        <v>337</v>
      </c>
      <c r="C176" s="103" t="s">
        <v>339</v>
      </c>
      <c r="D176" s="103" t="s">
        <v>23</v>
      </c>
      <c r="E176" s="276" t="s">
        <v>341</v>
      </c>
      <c r="F176" s="276"/>
      <c r="G176" s="277"/>
      <c r="H176" s="278"/>
      <c r="I176" s="279"/>
      <c r="J176" s="104"/>
      <c r="K176" s="100"/>
      <c r="L176" s="105"/>
      <c r="M176" s="106"/>
      <c r="N176" s="2"/>
      <c r="V176" s="56"/>
    </row>
    <row r="177" spans="1:22" ht="13.5" thickBot="1">
      <c r="A177" s="270"/>
      <c r="B177" s="107"/>
      <c r="C177" s="107"/>
      <c r="D177" s="108"/>
      <c r="E177" s="109" t="s">
        <v>4</v>
      </c>
      <c r="F177" s="110"/>
      <c r="G177" s="280"/>
      <c r="H177" s="281"/>
      <c r="I177" s="282"/>
      <c r="J177" s="111"/>
      <c r="K177" s="112"/>
      <c r="L177" s="112"/>
      <c r="M177" s="113"/>
      <c r="N177" s="2"/>
      <c r="V177" s="56"/>
    </row>
    <row r="178" spans="1:22" ht="24" customHeight="1" thickBot="1">
      <c r="A178" s="269">
        <f t="shared" ref="A178" si="37">A174+1</f>
        <v>41</v>
      </c>
      <c r="B178" s="90" t="s">
        <v>336</v>
      </c>
      <c r="C178" s="90" t="s">
        <v>338</v>
      </c>
      <c r="D178" s="90" t="s">
        <v>24</v>
      </c>
      <c r="E178" s="271" t="s">
        <v>340</v>
      </c>
      <c r="F178" s="271"/>
      <c r="G178" s="271" t="s">
        <v>332</v>
      </c>
      <c r="H178" s="272"/>
      <c r="I178" s="91"/>
      <c r="J178" s="92"/>
      <c r="K178" s="92"/>
      <c r="L178" s="92"/>
      <c r="M178" s="93"/>
      <c r="N178" s="2"/>
      <c r="V178" s="56"/>
    </row>
    <row r="179" spans="1:22" ht="13.5" thickBot="1">
      <c r="A179" s="269"/>
      <c r="B179" s="94"/>
      <c r="C179" s="94"/>
      <c r="D179" s="95"/>
      <c r="E179" s="96"/>
      <c r="F179" s="97"/>
      <c r="G179" s="273"/>
      <c r="H179" s="274"/>
      <c r="I179" s="275"/>
      <c r="J179" s="98"/>
      <c r="K179" s="99"/>
      <c r="L179" s="100"/>
      <c r="M179" s="101"/>
      <c r="N179" s="2"/>
      <c r="V179" s="56">
        <f>G179</f>
        <v>0</v>
      </c>
    </row>
    <row r="180" spans="1:22" ht="23.25" thickBot="1">
      <c r="A180" s="269"/>
      <c r="B180" s="103" t="s">
        <v>337</v>
      </c>
      <c r="C180" s="103" t="s">
        <v>339</v>
      </c>
      <c r="D180" s="103" t="s">
        <v>23</v>
      </c>
      <c r="E180" s="276" t="s">
        <v>341</v>
      </c>
      <c r="F180" s="276"/>
      <c r="G180" s="277"/>
      <c r="H180" s="278"/>
      <c r="I180" s="279"/>
      <c r="J180" s="104"/>
      <c r="K180" s="100"/>
      <c r="L180" s="105"/>
      <c r="M180" s="106"/>
      <c r="N180" s="2"/>
      <c r="V180" s="56"/>
    </row>
    <row r="181" spans="1:22" ht="13.5" thickBot="1">
      <c r="A181" s="270"/>
      <c r="B181" s="107"/>
      <c r="C181" s="107"/>
      <c r="D181" s="108"/>
      <c r="E181" s="109" t="s">
        <v>4</v>
      </c>
      <c r="F181" s="110"/>
      <c r="G181" s="280"/>
      <c r="H181" s="281"/>
      <c r="I181" s="282"/>
      <c r="J181" s="111"/>
      <c r="K181" s="112"/>
      <c r="L181" s="112"/>
      <c r="M181" s="113"/>
      <c r="N181" s="2"/>
      <c r="V181" s="56"/>
    </row>
    <row r="182" spans="1:22" ht="24" customHeight="1" thickBot="1">
      <c r="A182" s="269">
        <f t="shared" ref="A182" si="38">A178+1</f>
        <v>42</v>
      </c>
      <c r="B182" s="90" t="s">
        <v>336</v>
      </c>
      <c r="C182" s="90" t="s">
        <v>338</v>
      </c>
      <c r="D182" s="90" t="s">
        <v>24</v>
      </c>
      <c r="E182" s="271" t="s">
        <v>340</v>
      </c>
      <c r="F182" s="271"/>
      <c r="G182" s="271" t="s">
        <v>332</v>
      </c>
      <c r="H182" s="272"/>
      <c r="I182" s="91"/>
      <c r="J182" s="92"/>
      <c r="K182" s="92"/>
      <c r="L182" s="92"/>
      <c r="M182" s="93"/>
      <c r="N182" s="2"/>
      <c r="V182" s="56"/>
    </row>
    <row r="183" spans="1:22" ht="13.5" thickBot="1">
      <c r="A183" s="269"/>
      <c r="B183" s="94"/>
      <c r="C183" s="94"/>
      <c r="D183" s="95"/>
      <c r="E183" s="96"/>
      <c r="F183" s="97"/>
      <c r="G183" s="273"/>
      <c r="H183" s="274"/>
      <c r="I183" s="275"/>
      <c r="J183" s="98"/>
      <c r="K183" s="99"/>
      <c r="L183" s="100"/>
      <c r="M183" s="101"/>
      <c r="N183" s="2"/>
      <c r="V183" s="56">
        <f>G183</f>
        <v>0</v>
      </c>
    </row>
    <row r="184" spans="1:22" ht="23.25" thickBot="1">
      <c r="A184" s="269"/>
      <c r="B184" s="103" t="s">
        <v>337</v>
      </c>
      <c r="C184" s="103" t="s">
        <v>339</v>
      </c>
      <c r="D184" s="103" t="s">
        <v>23</v>
      </c>
      <c r="E184" s="276" t="s">
        <v>341</v>
      </c>
      <c r="F184" s="276"/>
      <c r="G184" s="277"/>
      <c r="H184" s="278"/>
      <c r="I184" s="279"/>
      <c r="J184" s="104"/>
      <c r="K184" s="100"/>
      <c r="L184" s="105"/>
      <c r="M184" s="106"/>
      <c r="N184" s="2"/>
      <c r="V184" s="56"/>
    </row>
    <row r="185" spans="1:22" ht="13.5" thickBot="1">
      <c r="A185" s="270"/>
      <c r="B185" s="107"/>
      <c r="C185" s="107"/>
      <c r="D185" s="108"/>
      <c r="E185" s="109" t="s">
        <v>4</v>
      </c>
      <c r="F185" s="110"/>
      <c r="G185" s="280"/>
      <c r="H185" s="281"/>
      <c r="I185" s="282"/>
      <c r="J185" s="111"/>
      <c r="K185" s="112"/>
      <c r="L185" s="112"/>
      <c r="M185" s="113"/>
      <c r="N185" s="2"/>
      <c r="V185" s="56"/>
    </row>
    <row r="186" spans="1:22" ht="24" customHeight="1" thickBot="1">
      <c r="A186" s="269">
        <f t="shared" ref="A186" si="39">A182+1</f>
        <v>43</v>
      </c>
      <c r="B186" s="90" t="s">
        <v>336</v>
      </c>
      <c r="C186" s="90" t="s">
        <v>338</v>
      </c>
      <c r="D186" s="90" t="s">
        <v>24</v>
      </c>
      <c r="E186" s="271" t="s">
        <v>340</v>
      </c>
      <c r="F186" s="271"/>
      <c r="G186" s="271" t="s">
        <v>332</v>
      </c>
      <c r="H186" s="272"/>
      <c r="I186" s="91"/>
      <c r="J186" s="92"/>
      <c r="K186" s="92"/>
      <c r="L186" s="92"/>
      <c r="M186" s="93"/>
      <c r="N186" s="2"/>
      <c r="V186" s="56"/>
    </row>
    <row r="187" spans="1:22" ht="13.5" thickBot="1">
      <c r="A187" s="269"/>
      <c r="B187" s="94"/>
      <c r="C187" s="94"/>
      <c r="D187" s="95"/>
      <c r="E187" s="96"/>
      <c r="F187" s="97"/>
      <c r="G187" s="273"/>
      <c r="H187" s="274"/>
      <c r="I187" s="275"/>
      <c r="J187" s="98"/>
      <c r="K187" s="99"/>
      <c r="L187" s="100"/>
      <c r="M187" s="101"/>
      <c r="N187" s="2"/>
      <c r="V187" s="56">
        <f>G187</f>
        <v>0</v>
      </c>
    </row>
    <row r="188" spans="1:22" ht="23.25" thickBot="1">
      <c r="A188" s="269"/>
      <c r="B188" s="103" t="s">
        <v>337</v>
      </c>
      <c r="C188" s="103" t="s">
        <v>339</v>
      </c>
      <c r="D188" s="103" t="s">
        <v>23</v>
      </c>
      <c r="E188" s="276" t="s">
        <v>341</v>
      </c>
      <c r="F188" s="276"/>
      <c r="G188" s="277"/>
      <c r="H188" s="278"/>
      <c r="I188" s="279"/>
      <c r="J188" s="104"/>
      <c r="K188" s="100"/>
      <c r="L188" s="105"/>
      <c r="M188" s="106"/>
      <c r="N188" s="2"/>
      <c r="V188" s="56"/>
    </row>
    <row r="189" spans="1:22" ht="13.5" thickBot="1">
      <c r="A189" s="270"/>
      <c r="B189" s="107"/>
      <c r="C189" s="107"/>
      <c r="D189" s="108"/>
      <c r="E189" s="109" t="s">
        <v>4</v>
      </c>
      <c r="F189" s="110"/>
      <c r="G189" s="280"/>
      <c r="H189" s="281"/>
      <c r="I189" s="282"/>
      <c r="J189" s="111"/>
      <c r="K189" s="112"/>
      <c r="L189" s="112"/>
      <c r="M189" s="113"/>
      <c r="N189" s="2"/>
      <c r="V189" s="56"/>
    </row>
    <row r="190" spans="1:22" ht="24" customHeight="1" thickBot="1">
      <c r="A190" s="269">
        <f t="shared" ref="A190" si="40">A186+1</f>
        <v>44</v>
      </c>
      <c r="B190" s="90" t="s">
        <v>336</v>
      </c>
      <c r="C190" s="90" t="s">
        <v>338</v>
      </c>
      <c r="D190" s="90" t="s">
        <v>24</v>
      </c>
      <c r="E190" s="271" t="s">
        <v>340</v>
      </c>
      <c r="F190" s="271"/>
      <c r="G190" s="271" t="s">
        <v>332</v>
      </c>
      <c r="H190" s="272"/>
      <c r="I190" s="91"/>
      <c r="J190" s="92"/>
      <c r="K190" s="92"/>
      <c r="L190" s="92"/>
      <c r="M190" s="93"/>
      <c r="N190" s="2"/>
      <c r="V190" s="56"/>
    </row>
    <row r="191" spans="1:22" ht="13.5" thickBot="1">
      <c r="A191" s="269"/>
      <c r="B191" s="94"/>
      <c r="C191" s="94"/>
      <c r="D191" s="95"/>
      <c r="E191" s="96"/>
      <c r="F191" s="97"/>
      <c r="G191" s="273"/>
      <c r="H191" s="274"/>
      <c r="I191" s="275"/>
      <c r="J191" s="98"/>
      <c r="K191" s="99"/>
      <c r="L191" s="100"/>
      <c r="M191" s="101"/>
      <c r="N191" s="2"/>
      <c r="V191" s="56">
        <f>G191</f>
        <v>0</v>
      </c>
    </row>
    <row r="192" spans="1:22" ht="23.25" thickBot="1">
      <c r="A192" s="269"/>
      <c r="B192" s="103" t="s">
        <v>337</v>
      </c>
      <c r="C192" s="103" t="s">
        <v>339</v>
      </c>
      <c r="D192" s="103" t="s">
        <v>23</v>
      </c>
      <c r="E192" s="276" t="s">
        <v>341</v>
      </c>
      <c r="F192" s="276"/>
      <c r="G192" s="277"/>
      <c r="H192" s="278"/>
      <c r="I192" s="279"/>
      <c r="J192" s="104"/>
      <c r="K192" s="100"/>
      <c r="L192" s="105"/>
      <c r="M192" s="106"/>
      <c r="N192" s="2"/>
      <c r="V192" s="56"/>
    </row>
    <row r="193" spans="1:22" ht="13.5" thickBot="1">
      <c r="A193" s="270"/>
      <c r="B193" s="107"/>
      <c r="C193" s="107"/>
      <c r="D193" s="108"/>
      <c r="E193" s="109" t="s">
        <v>4</v>
      </c>
      <c r="F193" s="110"/>
      <c r="G193" s="280"/>
      <c r="H193" s="281"/>
      <c r="I193" s="282"/>
      <c r="J193" s="111"/>
      <c r="K193" s="112"/>
      <c r="L193" s="112"/>
      <c r="M193" s="113"/>
      <c r="N193" s="2"/>
      <c r="V193" s="56"/>
    </row>
    <row r="194" spans="1:22" ht="24" customHeight="1" thickBot="1">
      <c r="A194" s="269">
        <f t="shared" ref="A194" si="41">A190+1</f>
        <v>45</v>
      </c>
      <c r="B194" s="90" t="s">
        <v>336</v>
      </c>
      <c r="C194" s="90" t="s">
        <v>338</v>
      </c>
      <c r="D194" s="90" t="s">
        <v>24</v>
      </c>
      <c r="E194" s="271" t="s">
        <v>340</v>
      </c>
      <c r="F194" s="271"/>
      <c r="G194" s="271" t="s">
        <v>332</v>
      </c>
      <c r="H194" s="272"/>
      <c r="I194" s="91"/>
      <c r="J194" s="92"/>
      <c r="K194" s="92"/>
      <c r="L194" s="92"/>
      <c r="M194" s="93"/>
      <c r="N194" s="2"/>
      <c r="V194" s="56"/>
    </row>
    <row r="195" spans="1:22" ht="13.5" thickBot="1">
      <c r="A195" s="269"/>
      <c r="B195" s="94"/>
      <c r="C195" s="94"/>
      <c r="D195" s="95"/>
      <c r="E195" s="96"/>
      <c r="F195" s="97"/>
      <c r="G195" s="273"/>
      <c r="H195" s="274"/>
      <c r="I195" s="275"/>
      <c r="J195" s="98"/>
      <c r="K195" s="99"/>
      <c r="L195" s="100"/>
      <c r="M195" s="101"/>
      <c r="N195" s="2"/>
      <c r="V195" s="56">
        <f>G195</f>
        <v>0</v>
      </c>
    </row>
    <row r="196" spans="1:22" ht="23.25" thickBot="1">
      <c r="A196" s="269"/>
      <c r="B196" s="103" t="s">
        <v>337</v>
      </c>
      <c r="C196" s="103" t="s">
        <v>339</v>
      </c>
      <c r="D196" s="103" t="s">
        <v>23</v>
      </c>
      <c r="E196" s="276" t="s">
        <v>341</v>
      </c>
      <c r="F196" s="276"/>
      <c r="G196" s="277"/>
      <c r="H196" s="278"/>
      <c r="I196" s="279"/>
      <c r="J196" s="104"/>
      <c r="K196" s="100"/>
      <c r="L196" s="105"/>
      <c r="M196" s="106"/>
      <c r="N196" s="2"/>
      <c r="V196" s="56"/>
    </row>
    <row r="197" spans="1:22" ht="13.5" thickBot="1">
      <c r="A197" s="270"/>
      <c r="B197" s="107"/>
      <c r="C197" s="107"/>
      <c r="D197" s="108"/>
      <c r="E197" s="109" t="s">
        <v>4</v>
      </c>
      <c r="F197" s="110"/>
      <c r="G197" s="280"/>
      <c r="H197" s="281"/>
      <c r="I197" s="282"/>
      <c r="J197" s="111"/>
      <c r="K197" s="112"/>
      <c r="L197" s="112"/>
      <c r="M197" s="113"/>
      <c r="N197" s="2"/>
      <c r="V197" s="56"/>
    </row>
    <row r="198" spans="1:22" ht="24" customHeight="1" thickBot="1">
      <c r="A198" s="269">
        <f t="shared" ref="A198" si="42">A194+1</f>
        <v>46</v>
      </c>
      <c r="B198" s="90" t="s">
        <v>336</v>
      </c>
      <c r="C198" s="90" t="s">
        <v>338</v>
      </c>
      <c r="D198" s="90" t="s">
        <v>24</v>
      </c>
      <c r="E198" s="271" t="s">
        <v>340</v>
      </c>
      <c r="F198" s="271"/>
      <c r="G198" s="271" t="s">
        <v>332</v>
      </c>
      <c r="H198" s="272"/>
      <c r="I198" s="91"/>
      <c r="J198" s="92"/>
      <c r="K198" s="92"/>
      <c r="L198" s="92"/>
      <c r="M198" s="93"/>
      <c r="N198" s="2"/>
      <c r="V198" s="56"/>
    </row>
    <row r="199" spans="1:22" ht="13.5" thickBot="1">
      <c r="A199" s="269"/>
      <c r="B199" s="94"/>
      <c r="C199" s="94"/>
      <c r="D199" s="95"/>
      <c r="E199" s="96"/>
      <c r="F199" s="97"/>
      <c r="G199" s="273"/>
      <c r="H199" s="274"/>
      <c r="I199" s="275"/>
      <c r="J199" s="98"/>
      <c r="K199" s="99"/>
      <c r="L199" s="100"/>
      <c r="M199" s="101"/>
      <c r="N199" s="2"/>
      <c r="V199" s="56">
        <f>G199</f>
        <v>0</v>
      </c>
    </row>
    <row r="200" spans="1:22" ht="23.25" thickBot="1">
      <c r="A200" s="269"/>
      <c r="B200" s="103" t="s">
        <v>337</v>
      </c>
      <c r="C200" s="103" t="s">
        <v>339</v>
      </c>
      <c r="D200" s="103" t="s">
        <v>23</v>
      </c>
      <c r="E200" s="276" t="s">
        <v>341</v>
      </c>
      <c r="F200" s="276"/>
      <c r="G200" s="277"/>
      <c r="H200" s="278"/>
      <c r="I200" s="279"/>
      <c r="J200" s="104"/>
      <c r="K200" s="100"/>
      <c r="L200" s="105"/>
      <c r="M200" s="106"/>
      <c r="N200" s="2"/>
      <c r="V200" s="56"/>
    </row>
    <row r="201" spans="1:22" ht="13.5" thickBot="1">
      <c r="A201" s="270"/>
      <c r="B201" s="107"/>
      <c r="C201" s="107"/>
      <c r="D201" s="108"/>
      <c r="E201" s="109" t="s">
        <v>4</v>
      </c>
      <c r="F201" s="110"/>
      <c r="G201" s="280"/>
      <c r="H201" s="281"/>
      <c r="I201" s="282"/>
      <c r="J201" s="111"/>
      <c r="K201" s="112"/>
      <c r="L201" s="112"/>
      <c r="M201" s="113"/>
      <c r="N201" s="2"/>
      <c r="V201" s="56"/>
    </row>
    <row r="202" spans="1:22" ht="24" customHeight="1" thickBot="1">
      <c r="A202" s="269">
        <f t="shared" ref="A202" si="43">A198+1</f>
        <v>47</v>
      </c>
      <c r="B202" s="90" t="s">
        <v>336</v>
      </c>
      <c r="C202" s="90" t="s">
        <v>338</v>
      </c>
      <c r="D202" s="90" t="s">
        <v>24</v>
      </c>
      <c r="E202" s="271" t="s">
        <v>340</v>
      </c>
      <c r="F202" s="271"/>
      <c r="G202" s="271" t="s">
        <v>332</v>
      </c>
      <c r="H202" s="272"/>
      <c r="I202" s="91"/>
      <c r="J202" s="92"/>
      <c r="K202" s="92"/>
      <c r="L202" s="92"/>
      <c r="M202" s="93"/>
      <c r="N202" s="2"/>
      <c r="V202" s="56"/>
    </row>
    <row r="203" spans="1:22" ht="13.5" thickBot="1">
      <c r="A203" s="269"/>
      <c r="B203" s="94"/>
      <c r="C203" s="94"/>
      <c r="D203" s="95"/>
      <c r="E203" s="96"/>
      <c r="F203" s="97"/>
      <c r="G203" s="273"/>
      <c r="H203" s="274"/>
      <c r="I203" s="275"/>
      <c r="J203" s="98"/>
      <c r="K203" s="99"/>
      <c r="L203" s="100"/>
      <c r="M203" s="101"/>
      <c r="N203" s="2"/>
      <c r="V203" s="56">
        <f>G203</f>
        <v>0</v>
      </c>
    </row>
    <row r="204" spans="1:22" ht="23.25" thickBot="1">
      <c r="A204" s="269"/>
      <c r="B204" s="103" t="s">
        <v>337</v>
      </c>
      <c r="C204" s="103" t="s">
        <v>339</v>
      </c>
      <c r="D204" s="103" t="s">
        <v>23</v>
      </c>
      <c r="E204" s="276" t="s">
        <v>341</v>
      </c>
      <c r="F204" s="276"/>
      <c r="G204" s="277"/>
      <c r="H204" s="278"/>
      <c r="I204" s="279"/>
      <c r="J204" s="104"/>
      <c r="K204" s="100"/>
      <c r="L204" s="105"/>
      <c r="M204" s="106"/>
      <c r="N204" s="2"/>
      <c r="V204" s="56"/>
    </row>
    <row r="205" spans="1:22" ht="13.5" thickBot="1">
      <c r="A205" s="270"/>
      <c r="B205" s="107"/>
      <c r="C205" s="107"/>
      <c r="D205" s="108"/>
      <c r="E205" s="109" t="s">
        <v>4</v>
      </c>
      <c r="F205" s="110"/>
      <c r="G205" s="280"/>
      <c r="H205" s="281"/>
      <c r="I205" s="282"/>
      <c r="J205" s="111"/>
      <c r="K205" s="112"/>
      <c r="L205" s="112"/>
      <c r="M205" s="113"/>
      <c r="N205" s="2"/>
      <c r="V205" s="56"/>
    </row>
    <row r="206" spans="1:22" ht="24" customHeight="1" thickBot="1">
      <c r="A206" s="269">
        <f t="shared" ref="A206" si="44">A202+1</f>
        <v>48</v>
      </c>
      <c r="B206" s="90" t="s">
        <v>336</v>
      </c>
      <c r="C206" s="90" t="s">
        <v>338</v>
      </c>
      <c r="D206" s="90" t="s">
        <v>24</v>
      </c>
      <c r="E206" s="271" t="s">
        <v>340</v>
      </c>
      <c r="F206" s="271"/>
      <c r="G206" s="271" t="s">
        <v>332</v>
      </c>
      <c r="H206" s="272"/>
      <c r="I206" s="91"/>
      <c r="J206" s="92"/>
      <c r="K206" s="92"/>
      <c r="L206" s="92"/>
      <c r="M206" s="93"/>
      <c r="N206" s="2"/>
      <c r="V206" s="56"/>
    </row>
    <row r="207" spans="1:22" ht="13.5" thickBot="1">
      <c r="A207" s="269"/>
      <c r="B207" s="94"/>
      <c r="C207" s="94"/>
      <c r="D207" s="95"/>
      <c r="E207" s="96"/>
      <c r="F207" s="97"/>
      <c r="G207" s="273"/>
      <c r="H207" s="274"/>
      <c r="I207" s="275"/>
      <c r="J207" s="98"/>
      <c r="K207" s="99"/>
      <c r="L207" s="100"/>
      <c r="M207" s="101"/>
      <c r="N207" s="2"/>
      <c r="V207" s="56">
        <f>G207</f>
        <v>0</v>
      </c>
    </row>
    <row r="208" spans="1:22" ht="23.25" thickBot="1">
      <c r="A208" s="269"/>
      <c r="B208" s="103" t="s">
        <v>337</v>
      </c>
      <c r="C208" s="103" t="s">
        <v>339</v>
      </c>
      <c r="D208" s="103" t="s">
        <v>23</v>
      </c>
      <c r="E208" s="276" t="s">
        <v>341</v>
      </c>
      <c r="F208" s="276"/>
      <c r="G208" s="277"/>
      <c r="H208" s="278"/>
      <c r="I208" s="279"/>
      <c r="J208" s="104"/>
      <c r="K208" s="100"/>
      <c r="L208" s="105"/>
      <c r="M208" s="106"/>
      <c r="N208" s="2"/>
      <c r="V208" s="56"/>
    </row>
    <row r="209" spans="1:22" ht="13.5" thickBot="1">
      <c r="A209" s="270"/>
      <c r="B209" s="107"/>
      <c r="C209" s="107"/>
      <c r="D209" s="108"/>
      <c r="E209" s="109" t="s">
        <v>4</v>
      </c>
      <c r="F209" s="110"/>
      <c r="G209" s="280"/>
      <c r="H209" s="281"/>
      <c r="I209" s="282"/>
      <c r="J209" s="111"/>
      <c r="K209" s="112"/>
      <c r="L209" s="112"/>
      <c r="M209" s="113"/>
      <c r="N209" s="2"/>
      <c r="V209" s="56"/>
    </row>
    <row r="210" spans="1:22" ht="24" customHeight="1" thickBot="1">
      <c r="A210" s="269">
        <f t="shared" ref="A210" si="45">A206+1</f>
        <v>49</v>
      </c>
      <c r="B210" s="90" t="s">
        <v>336</v>
      </c>
      <c r="C210" s="90" t="s">
        <v>338</v>
      </c>
      <c r="D210" s="90" t="s">
        <v>24</v>
      </c>
      <c r="E210" s="271" t="s">
        <v>340</v>
      </c>
      <c r="F210" s="271"/>
      <c r="G210" s="271" t="s">
        <v>332</v>
      </c>
      <c r="H210" s="272"/>
      <c r="I210" s="91"/>
      <c r="J210" s="92"/>
      <c r="K210" s="92"/>
      <c r="L210" s="92"/>
      <c r="M210" s="93"/>
      <c r="N210" s="2"/>
      <c r="V210" s="56"/>
    </row>
    <row r="211" spans="1:22" ht="13.5" thickBot="1">
      <c r="A211" s="269"/>
      <c r="B211" s="94"/>
      <c r="C211" s="94"/>
      <c r="D211" s="95"/>
      <c r="E211" s="96"/>
      <c r="F211" s="97"/>
      <c r="G211" s="273"/>
      <c r="H211" s="274"/>
      <c r="I211" s="275"/>
      <c r="J211" s="98"/>
      <c r="K211" s="99"/>
      <c r="L211" s="100"/>
      <c r="M211" s="101"/>
      <c r="N211" s="2"/>
      <c r="V211" s="56">
        <f>G211</f>
        <v>0</v>
      </c>
    </row>
    <row r="212" spans="1:22" ht="23.25" thickBot="1">
      <c r="A212" s="269"/>
      <c r="B212" s="103" t="s">
        <v>337</v>
      </c>
      <c r="C212" s="103" t="s">
        <v>339</v>
      </c>
      <c r="D212" s="103" t="s">
        <v>23</v>
      </c>
      <c r="E212" s="276" t="s">
        <v>341</v>
      </c>
      <c r="F212" s="276"/>
      <c r="G212" s="277"/>
      <c r="H212" s="278"/>
      <c r="I212" s="279"/>
      <c r="J212" s="104"/>
      <c r="K212" s="100"/>
      <c r="L212" s="105"/>
      <c r="M212" s="106"/>
      <c r="N212" s="2"/>
      <c r="V212" s="56"/>
    </row>
    <row r="213" spans="1:22" ht="13.5" thickBot="1">
      <c r="A213" s="270"/>
      <c r="B213" s="107"/>
      <c r="C213" s="107"/>
      <c r="D213" s="108"/>
      <c r="E213" s="109" t="s">
        <v>4</v>
      </c>
      <c r="F213" s="110"/>
      <c r="G213" s="280"/>
      <c r="H213" s="281"/>
      <c r="I213" s="282"/>
      <c r="J213" s="111"/>
      <c r="K213" s="112"/>
      <c r="L213" s="112"/>
      <c r="M213" s="113"/>
      <c r="N213" s="2"/>
      <c r="V213" s="56"/>
    </row>
    <row r="214" spans="1:22" ht="24" customHeight="1" thickBot="1">
      <c r="A214" s="269">
        <f t="shared" ref="A214" si="46">A210+1</f>
        <v>50</v>
      </c>
      <c r="B214" s="90" t="s">
        <v>336</v>
      </c>
      <c r="C214" s="90" t="s">
        <v>338</v>
      </c>
      <c r="D214" s="90" t="s">
        <v>24</v>
      </c>
      <c r="E214" s="271" t="s">
        <v>340</v>
      </c>
      <c r="F214" s="271"/>
      <c r="G214" s="271" t="s">
        <v>332</v>
      </c>
      <c r="H214" s="272"/>
      <c r="I214" s="91"/>
      <c r="J214" s="92"/>
      <c r="K214" s="92"/>
      <c r="L214" s="92"/>
      <c r="M214" s="93"/>
      <c r="N214" s="2"/>
      <c r="V214" s="56"/>
    </row>
    <row r="215" spans="1:22" ht="13.5" thickBot="1">
      <c r="A215" s="269"/>
      <c r="B215" s="94"/>
      <c r="C215" s="94"/>
      <c r="D215" s="95"/>
      <c r="E215" s="96"/>
      <c r="F215" s="97"/>
      <c r="G215" s="273"/>
      <c r="H215" s="274"/>
      <c r="I215" s="275"/>
      <c r="J215" s="98"/>
      <c r="K215" s="99"/>
      <c r="L215" s="100"/>
      <c r="M215" s="101"/>
      <c r="N215" s="2"/>
      <c r="V215" s="56">
        <f>G215</f>
        <v>0</v>
      </c>
    </row>
    <row r="216" spans="1:22" ht="23.25" thickBot="1">
      <c r="A216" s="269"/>
      <c r="B216" s="103" t="s">
        <v>337</v>
      </c>
      <c r="C216" s="103" t="s">
        <v>339</v>
      </c>
      <c r="D216" s="103" t="s">
        <v>23</v>
      </c>
      <c r="E216" s="276" t="s">
        <v>341</v>
      </c>
      <c r="F216" s="276"/>
      <c r="G216" s="277"/>
      <c r="H216" s="278"/>
      <c r="I216" s="279"/>
      <c r="J216" s="104"/>
      <c r="K216" s="100"/>
      <c r="L216" s="105"/>
      <c r="M216" s="106"/>
      <c r="N216" s="2"/>
      <c r="V216" s="56"/>
    </row>
    <row r="217" spans="1:22" ht="13.5" thickBot="1">
      <c r="A217" s="270"/>
      <c r="B217" s="107"/>
      <c r="C217" s="107"/>
      <c r="D217" s="108"/>
      <c r="E217" s="109" t="s">
        <v>4</v>
      </c>
      <c r="F217" s="110"/>
      <c r="G217" s="280"/>
      <c r="H217" s="281"/>
      <c r="I217" s="282"/>
      <c r="J217" s="111"/>
      <c r="K217" s="112"/>
      <c r="L217" s="112"/>
      <c r="M217" s="113"/>
      <c r="N217" s="2"/>
      <c r="V217" s="56"/>
    </row>
    <row r="218" spans="1:22" ht="24" customHeight="1" thickBot="1">
      <c r="A218" s="269">
        <f t="shared" ref="A218" si="47">A214+1</f>
        <v>51</v>
      </c>
      <c r="B218" s="90" t="s">
        <v>336</v>
      </c>
      <c r="C218" s="90" t="s">
        <v>338</v>
      </c>
      <c r="D218" s="90" t="s">
        <v>24</v>
      </c>
      <c r="E218" s="271" t="s">
        <v>340</v>
      </c>
      <c r="F218" s="271"/>
      <c r="G218" s="271" t="s">
        <v>332</v>
      </c>
      <c r="H218" s="272"/>
      <c r="I218" s="91"/>
      <c r="J218" s="92"/>
      <c r="K218" s="92"/>
      <c r="L218" s="92"/>
      <c r="M218" s="93"/>
      <c r="N218" s="2"/>
      <c r="V218" s="56"/>
    </row>
    <row r="219" spans="1:22" ht="13.5" thickBot="1">
      <c r="A219" s="269"/>
      <c r="B219" s="94"/>
      <c r="C219" s="94"/>
      <c r="D219" s="95"/>
      <c r="E219" s="96"/>
      <c r="F219" s="97"/>
      <c r="G219" s="273"/>
      <c r="H219" s="274"/>
      <c r="I219" s="275"/>
      <c r="J219" s="98"/>
      <c r="K219" s="99"/>
      <c r="L219" s="100"/>
      <c r="M219" s="101"/>
      <c r="N219" s="2"/>
      <c r="V219" s="56">
        <f>G219</f>
        <v>0</v>
      </c>
    </row>
    <row r="220" spans="1:22" ht="23.25" thickBot="1">
      <c r="A220" s="269"/>
      <c r="B220" s="103" t="s">
        <v>337</v>
      </c>
      <c r="C220" s="103" t="s">
        <v>339</v>
      </c>
      <c r="D220" s="103" t="s">
        <v>23</v>
      </c>
      <c r="E220" s="276" t="s">
        <v>341</v>
      </c>
      <c r="F220" s="276"/>
      <c r="G220" s="277"/>
      <c r="H220" s="278"/>
      <c r="I220" s="279"/>
      <c r="J220" s="104"/>
      <c r="K220" s="100"/>
      <c r="L220" s="105"/>
      <c r="M220" s="106"/>
      <c r="N220" s="2"/>
      <c r="V220" s="56"/>
    </row>
    <row r="221" spans="1:22" ht="13.5" thickBot="1">
      <c r="A221" s="270"/>
      <c r="B221" s="107"/>
      <c r="C221" s="107"/>
      <c r="D221" s="108"/>
      <c r="E221" s="109" t="s">
        <v>4</v>
      </c>
      <c r="F221" s="110"/>
      <c r="G221" s="280"/>
      <c r="H221" s="281"/>
      <c r="I221" s="282"/>
      <c r="J221" s="111"/>
      <c r="K221" s="112"/>
      <c r="L221" s="112"/>
      <c r="M221" s="113"/>
      <c r="N221" s="2"/>
      <c r="V221" s="56"/>
    </row>
    <row r="222" spans="1:22" ht="24" customHeight="1" thickBot="1">
      <c r="A222" s="269">
        <f t="shared" ref="A222" si="48">A218+1</f>
        <v>52</v>
      </c>
      <c r="B222" s="90" t="s">
        <v>336</v>
      </c>
      <c r="C222" s="90" t="s">
        <v>338</v>
      </c>
      <c r="D222" s="90" t="s">
        <v>24</v>
      </c>
      <c r="E222" s="271" t="s">
        <v>340</v>
      </c>
      <c r="F222" s="271"/>
      <c r="G222" s="271" t="s">
        <v>332</v>
      </c>
      <c r="H222" s="272"/>
      <c r="I222" s="91"/>
      <c r="J222" s="92"/>
      <c r="K222" s="92"/>
      <c r="L222" s="92"/>
      <c r="M222" s="93"/>
      <c r="N222" s="2"/>
      <c r="V222" s="56"/>
    </row>
    <row r="223" spans="1:22" ht="13.5" thickBot="1">
      <c r="A223" s="269"/>
      <c r="B223" s="94"/>
      <c r="C223" s="94"/>
      <c r="D223" s="95"/>
      <c r="E223" s="96"/>
      <c r="F223" s="97"/>
      <c r="G223" s="273"/>
      <c r="H223" s="274"/>
      <c r="I223" s="275"/>
      <c r="J223" s="98"/>
      <c r="K223" s="99"/>
      <c r="L223" s="100"/>
      <c r="M223" s="101"/>
      <c r="N223" s="2"/>
      <c r="V223" s="56">
        <f>G223</f>
        <v>0</v>
      </c>
    </row>
    <row r="224" spans="1:22" ht="23.25" thickBot="1">
      <c r="A224" s="269"/>
      <c r="B224" s="103" t="s">
        <v>337</v>
      </c>
      <c r="C224" s="103" t="s">
        <v>339</v>
      </c>
      <c r="D224" s="103" t="s">
        <v>23</v>
      </c>
      <c r="E224" s="276" t="s">
        <v>341</v>
      </c>
      <c r="F224" s="276"/>
      <c r="G224" s="277"/>
      <c r="H224" s="278"/>
      <c r="I224" s="279"/>
      <c r="J224" s="104"/>
      <c r="K224" s="100"/>
      <c r="L224" s="105"/>
      <c r="M224" s="106"/>
      <c r="N224" s="2"/>
      <c r="V224" s="56"/>
    </row>
    <row r="225" spans="1:22" ht="13.5" thickBot="1">
      <c r="A225" s="270"/>
      <c r="B225" s="107"/>
      <c r="C225" s="107"/>
      <c r="D225" s="108"/>
      <c r="E225" s="109" t="s">
        <v>4</v>
      </c>
      <c r="F225" s="110"/>
      <c r="G225" s="280"/>
      <c r="H225" s="281"/>
      <c r="I225" s="282"/>
      <c r="J225" s="111"/>
      <c r="K225" s="112"/>
      <c r="L225" s="112"/>
      <c r="M225" s="113"/>
      <c r="N225" s="2"/>
      <c r="V225" s="56"/>
    </row>
    <row r="226" spans="1:22" ht="24" customHeight="1" thickBot="1">
      <c r="A226" s="269">
        <f t="shared" ref="A226" si="49">A222+1</f>
        <v>53</v>
      </c>
      <c r="B226" s="90" t="s">
        <v>336</v>
      </c>
      <c r="C226" s="90" t="s">
        <v>338</v>
      </c>
      <c r="D226" s="90" t="s">
        <v>24</v>
      </c>
      <c r="E226" s="271" t="s">
        <v>340</v>
      </c>
      <c r="F226" s="271"/>
      <c r="G226" s="271" t="s">
        <v>332</v>
      </c>
      <c r="H226" s="272"/>
      <c r="I226" s="91"/>
      <c r="J226" s="92"/>
      <c r="K226" s="92"/>
      <c r="L226" s="92"/>
      <c r="M226" s="93"/>
      <c r="N226" s="2"/>
      <c r="V226" s="56"/>
    </row>
    <row r="227" spans="1:22" ht="13.5" thickBot="1">
      <c r="A227" s="269"/>
      <c r="B227" s="94"/>
      <c r="C227" s="94"/>
      <c r="D227" s="95"/>
      <c r="E227" s="96"/>
      <c r="F227" s="97"/>
      <c r="G227" s="273"/>
      <c r="H227" s="274"/>
      <c r="I227" s="275"/>
      <c r="J227" s="98"/>
      <c r="K227" s="99"/>
      <c r="L227" s="100"/>
      <c r="M227" s="101"/>
      <c r="N227" s="2"/>
      <c r="V227" s="56">
        <f>G227</f>
        <v>0</v>
      </c>
    </row>
    <row r="228" spans="1:22" ht="23.25" thickBot="1">
      <c r="A228" s="269"/>
      <c r="B228" s="103" t="s">
        <v>337</v>
      </c>
      <c r="C228" s="103" t="s">
        <v>339</v>
      </c>
      <c r="D228" s="103" t="s">
        <v>23</v>
      </c>
      <c r="E228" s="276" t="s">
        <v>341</v>
      </c>
      <c r="F228" s="276"/>
      <c r="G228" s="277"/>
      <c r="H228" s="278"/>
      <c r="I228" s="279"/>
      <c r="J228" s="104"/>
      <c r="K228" s="100"/>
      <c r="L228" s="105"/>
      <c r="M228" s="106"/>
      <c r="N228" s="2"/>
      <c r="V228" s="56"/>
    </row>
    <row r="229" spans="1:22" ht="13.5" thickBot="1">
      <c r="A229" s="270"/>
      <c r="B229" s="107"/>
      <c r="C229" s="107"/>
      <c r="D229" s="108"/>
      <c r="E229" s="109" t="s">
        <v>4</v>
      </c>
      <c r="F229" s="110"/>
      <c r="G229" s="280"/>
      <c r="H229" s="281"/>
      <c r="I229" s="282"/>
      <c r="J229" s="111"/>
      <c r="K229" s="112"/>
      <c r="L229" s="112"/>
      <c r="M229" s="113"/>
      <c r="N229" s="2"/>
      <c r="V229" s="56"/>
    </row>
    <row r="230" spans="1:22" ht="24" customHeight="1" thickBot="1">
      <c r="A230" s="269">
        <f t="shared" ref="A230" si="50">A226+1</f>
        <v>54</v>
      </c>
      <c r="B230" s="90" t="s">
        <v>336</v>
      </c>
      <c r="C230" s="90" t="s">
        <v>338</v>
      </c>
      <c r="D230" s="90" t="s">
        <v>24</v>
      </c>
      <c r="E230" s="271" t="s">
        <v>340</v>
      </c>
      <c r="F230" s="271"/>
      <c r="G230" s="271" t="s">
        <v>332</v>
      </c>
      <c r="H230" s="272"/>
      <c r="I230" s="91"/>
      <c r="J230" s="92"/>
      <c r="K230" s="92"/>
      <c r="L230" s="92"/>
      <c r="M230" s="93"/>
      <c r="N230" s="2"/>
      <c r="V230" s="56"/>
    </row>
    <row r="231" spans="1:22" ht="13.5" thickBot="1">
      <c r="A231" s="269"/>
      <c r="B231" s="94"/>
      <c r="C231" s="94"/>
      <c r="D231" s="95"/>
      <c r="E231" s="96"/>
      <c r="F231" s="97"/>
      <c r="G231" s="273"/>
      <c r="H231" s="274"/>
      <c r="I231" s="275"/>
      <c r="J231" s="98"/>
      <c r="K231" s="99"/>
      <c r="L231" s="100"/>
      <c r="M231" s="101"/>
      <c r="N231" s="2"/>
      <c r="V231" s="56">
        <f>G231</f>
        <v>0</v>
      </c>
    </row>
    <row r="232" spans="1:22" ht="23.25" thickBot="1">
      <c r="A232" s="269"/>
      <c r="B232" s="103" t="s">
        <v>337</v>
      </c>
      <c r="C232" s="103" t="s">
        <v>339</v>
      </c>
      <c r="D232" s="103" t="s">
        <v>23</v>
      </c>
      <c r="E232" s="276" t="s">
        <v>341</v>
      </c>
      <c r="F232" s="276"/>
      <c r="G232" s="277"/>
      <c r="H232" s="278"/>
      <c r="I232" s="279"/>
      <c r="J232" s="104"/>
      <c r="K232" s="100"/>
      <c r="L232" s="105"/>
      <c r="M232" s="106"/>
      <c r="N232" s="2"/>
      <c r="V232" s="56"/>
    </row>
    <row r="233" spans="1:22" ht="13.5" thickBot="1">
      <c r="A233" s="270"/>
      <c r="B233" s="107"/>
      <c r="C233" s="107"/>
      <c r="D233" s="108"/>
      <c r="E233" s="109" t="s">
        <v>4</v>
      </c>
      <c r="F233" s="110"/>
      <c r="G233" s="280"/>
      <c r="H233" s="281"/>
      <c r="I233" s="282"/>
      <c r="J233" s="111"/>
      <c r="K233" s="112"/>
      <c r="L233" s="112"/>
      <c r="M233" s="113"/>
      <c r="N233" s="2"/>
      <c r="V233" s="56"/>
    </row>
    <row r="234" spans="1:22" ht="24" customHeight="1" thickBot="1">
      <c r="A234" s="269">
        <f t="shared" ref="A234" si="51">A230+1</f>
        <v>55</v>
      </c>
      <c r="B234" s="90" t="s">
        <v>336</v>
      </c>
      <c r="C234" s="90" t="s">
        <v>338</v>
      </c>
      <c r="D234" s="90" t="s">
        <v>24</v>
      </c>
      <c r="E234" s="271" t="s">
        <v>340</v>
      </c>
      <c r="F234" s="271"/>
      <c r="G234" s="271" t="s">
        <v>332</v>
      </c>
      <c r="H234" s="272"/>
      <c r="I234" s="91"/>
      <c r="J234" s="92"/>
      <c r="K234" s="92"/>
      <c r="L234" s="92"/>
      <c r="M234" s="93"/>
      <c r="N234" s="2"/>
      <c r="V234" s="56"/>
    </row>
    <row r="235" spans="1:22" ht="13.5" thickBot="1">
      <c r="A235" s="269"/>
      <c r="B235" s="94"/>
      <c r="C235" s="94"/>
      <c r="D235" s="95"/>
      <c r="E235" s="96"/>
      <c r="F235" s="97"/>
      <c r="G235" s="273"/>
      <c r="H235" s="274"/>
      <c r="I235" s="275"/>
      <c r="J235" s="98"/>
      <c r="K235" s="99"/>
      <c r="L235" s="100"/>
      <c r="M235" s="101"/>
      <c r="N235" s="2"/>
      <c r="V235" s="56">
        <f>G235</f>
        <v>0</v>
      </c>
    </row>
    <row r="236" spans="1:22" ht="23.25" thickBot="1">
      <c r="A236" s="269"/>
      <c r="B236" s="103" t="s">
        <v>337</v>
      </c>
      <c r="C236" s="103" t="s">
        <v>339</v>
      </c>
      <c r="D236" s="103" t="s">
        <v>23</v>
      </c>
      <c r="E236" s="276" t="s">
        <v>341</v>
      </c>
      <c r="F236" s="276"/>
      <c r="G236" s="277"/>
      <c r="H236" s="278"/>
      <c r="I236" s="279"/>
      <c r="J236" s="104"/>
      <c r="K236" s="100"/>
      <c r="L236" s="105"/>
      <c r="M236" s="106"/>
      <c r="N236" s="2"/>
      <c r="V236" s="56"/>
    </row>
    <row r="237" spans="1:22" ht="13.5" thickBot="1">
      <c r="A237" s="270"/>
      <c r="B237" s="107"/>
      <c r="C237" s="107"/>
      <c r="D237" s="108"/>
      <c r="E237" s="109" t="s">
        <v>4</v>
      </c>
      <c r="F237" s="110"/>
      <c r="G237" s="280"/>
      <c r="H237" s="281"/>
      <c r="I237" s="282"/>
      <c r="J237" s="111"/>
      <c r="K237" s="112"/>
      <c r="L237" s="112"/>
      <c r="M237" s="113"/>
      <c r="N237" s="2"/>
      <c r="V237" s="56"/>
    </row>
    <row r="238" spans="1:22" ht="24" customHeight="1" thickBot="1">
      <c r="A238" s="269">
        <f t="shared" ref="A238" si="52">A234+1</f>
        <v>56</v>
      </c>
      <c r="B238" s="90" t="s">
        <v>336</v>
      </c>
      <c r="C238" s="90" t="s">
        <v>338</v>
      </c>
      <c r="D238" s="90" t="s">
        <v>24</v>
      </c>
      <c r="E238" s="271" t="s">
        <v>340</v>
      </c>
      <c r="F238" s="271"/>
      <c r="G238" s="271" t="s">
        <v>332</v>
      </c>
      <c r="H238" s="272"/>
      <c r="I238" s="91"/>
      <c r="J238" s="92"/>
      <c r="K238" s="92"/>
      <c r="L238" s="92"/>
      <c r="M238" s="93"/>
      <c r="N238" s="2"/>
      <c r="V238" s="56"/>
    </row>
    <row r="239" spans="1:22" ht="13.5" thickBot="1">
      <c r="A239" s="269"/>
      <c r="B239" s="94"/>
      <c r="C239" s="94"/>
      <c r="D239" s="95"/>
      <c r="E239" s="96"/>
      <c r="F239" s="97"/>
      <c r="G239" s="273"/>
      <c r="H239" s="274"/>
      <c r="I239" s="275"/>
      <c r="J239" s="98"/>
      <c r="K239" s="99"/>
      <c r="L239" s="100"/>
      <c r="M239" s="101"/>
      <c r="N239" s="2"/>
      <c r="V239" s="56">
        <f>G239</f>
        <v>0</v>
      </c>
    </row>
    <row r="240" spans="1:22" ht="23.25" thickBot="1">
      <c r="A240" s="269"/>
      <c r="B240" s="103" t="s">
        <v>337</v>
      </c>
      <c r="C240" s="103" t="s">
        <v>339</v>
      </c>
      <c r="D240" s="103" t="s">
        <v>23</v>
      </c>
      <c r="E240" s="276" t="s">
        <v>341</v>
      </c>
      <c r="F240" s="276"/>
      <c r="G240" s="277"/>
      <c r="H240" s="278"/>
      <c r="I240" s="279"/>
      <c r="J240" s="104"/>
      <c r="K240" s="100"/>
      <c r="L240" s="105"/>
      <c r="M240" s="106"/>
      <c r="N240" s="2"/>
      <c r="V240" s="56"/>
    </row>
    <row r="241" spans="1:22" ht="13.5" thickBot="1">
      <c r="A241" s="270"/>
      <c r="B241" s="107"/>
      <c r="C241" s="107"/>
      <c r="D241" s="108"/>
      <c r="E241" s="109" t="s">
        <v>4</v>
      </c>
      <c r="F241" s="110"/>
      <c r="G241" s="280"/>
      <c r="H241" s="281"/>
      <c r="I241" s="282"/>
      <c r="J241" s="111"/>
      <c r="K241" s="112"/>
      <c r="L241" s="112"/>
      <c r="M241" s="113"/>
      <c r="N241" s="2"/>
      <c r="V241" s="56"/>
    </row>
    <row r="242" spans="1:22" ht="24" customHeight="1" thickBot="1">
      <c r="A242" s="269">
        <f t="shared" ref="A242" si="53">A238+1</f>
        <v>57</v>
      </c>
      <c r="B242" s="90" t="s">
        <v>336</v>
      </c>
      <c r="C242" s="90" t="s">
        <v>338</v>
      </c>
      <c r="D242" s="90" t="s">
        <v>24</v>
      </c>
      <c r="E242" s="271" t="s">
        <v>340</v>
      </c>
      <c r="F242" s="271"/>
      <c r="G242" s="271" t="s">
        <v>332</v>
      </c>
      <c r="H242" s="272"/>
      <c r="I242" s="91"/>
      <c r="J242" s="92"/>
      <c r="K242" s="92"/>
      <c r="L242" s="92"/>
      <c r="M242" s="93"/>
      <c r="N242" s="2"/>
      <c r="V242" s="56"/>
    </row>
    <row r="243" spans="1:22" ht="13.5" thickBot="1">
      <c r="A243" s="269"/>
      <c r="B243" s="94"/>
      <c r="C243" s="94"/>
      <c r="D243" s="95"/>
      <c r="E243" s="96"/>
      <c r="F243" s="97"/>
      <c r="G243" s="273"/>
      <c r="H243" s="274"/>
      <c r="I243" s="275"/>
      <c r="J243" s="98"/>
      <c r="K243" s="99"/>
      <c r="L243" s="100"/>
      <c r="M243" s="101"/>
      <c r="N243" s="2"/>
      <c r="V243" s="56">
        <f>G243</f>
        <v>0</v>
      </c>
    </row>
    <row r="244" spans="1:22" ht="23.25" thickBot="1">
      <c r="A244" s="269"/>
      <c r="B244" s="103" t="s">
        <v>337</v>
      </c>
      <c r="C244" s="103" t="s">
        <v>339</v>
      </c>
      <c r="D244" s="103" t="s">
        <v>23</v>
      </c>
      <c r="E244" s="276" t="s">
        <v>341</v>
      </c>
      <c r="F244" s="276"/>
      <c r="G244" s="277"/>
      <c r="H244" s="278"/>
      <c r="I244" s="279"/>
      <c r="J244" s="104"/>
      <c r="K244" s="100"/>
      <c r="L244" s="105"/>
      <c r="M244" s="106"/>
      <c r="N244" s="2"/>
      <c r="V244" s="56"/>
    </row>
    <row r="245" spans="1:22" ht="13.5" thickBot="1">
      <c r="A245" s="270"/>
      <c r="B245" s="107"/>
      <c r="C245" s="107"/>
      <c r="D245" s="108"/>
      <c r="E245" s="109" t="s">
        <v>4</v>
      </c>
      <c r="F245" s="110"/>
      <c r="G245" s="280"/>
      <c r="H245" s="281"/>
      <c r="I245" s="282"/>
      <c r="J245" s="111"/>
      <c r="K245" s="112"/>
      <c r="L245" s="112"/>
      <c r="M245" s="113"/>
      <c r="N245" s="2"/>
      <c r="V245" s="56"/>
    </row>
    <row r="246" spans="1:22" ht="24" customHeight="1" thickBot="1">
      <c r="A246" s="269">
        <f t="shared" ref="A246" si="54">A242+1</f>
        <v>58</v>
      </c>
      <c r="B246" s="90" t="s">
        <v>336</v>
      </c>
      <c r="C246" s="90" t="s">
        <v>338</v>
      </c>
      <c r="D246" s="90" t="s">
        <v>24</v>
      </c>
      <c r="E246" s="271" t="s">
        <v>340</v>
      </c>
      <c r="F246" s="271"/>
      <c r="G246" s="271" t="s">
        <v>332</v>
      </c>
      <c r="H246" s="272"/>
      <c r="I246" s="91"/>
      <c r="J246" s="92"/>
      <c r="K246" s="92"/>
      <c r="L246" s="92"/>
      <c r="M246" s="93"/>
      <c r="N246" s="2"/>
      <c r="V246" s="56"/>
    </row>
    <row r="247" spans="1:22" ht="13.5" thickBot="1">
      <c r="A247" s="269"/>
      <c r="B247" s="94"/>
      <c r="C247" s="94"/>
      <c r="D247" s="95"/>
      <c r="E247" s="96"/>
      <c r="F247" s="97"/>
      <c r="G247" s="273"/>
      <c r="H247" s="274"/>
      <c r="I247" s="275"/>
      <c r="J247" s="98"/>
      <c r="K247" s="99"/>
      <c r="L247" s="100"/>
      <c r="M247" s="101"/>
      <c r="N247" s="2"/>
      <c r="V247" s="56">
        <f>G247</f>
        <v>0</v>
      </c>
    </row>
    <row r="248" spans="1:22" ht="23.25" thickBot="1">
      <c r="A248" s="269"/>
      <c r="B248" s="103" t="s">
        <v>337</v>
      </c>
      <c r="C248" s="103" t="s">
        <v>339</v>
      </c>
      <c r="D248" s="103" t="s">
        <v>23</v>
      </c>
      <c r="E248" s="276" t="s">
        <v>341</v>
      </c>
      <c r="F248" s="276"/>
      <c r="G248" s="277"/>
      <c r="H248" s="278"/>
      <c r="I248" s="279"/>
      <c r="J248" s="104"/>
      <c r="K248" s="100"/>
      <c r="L248" s="105"/>
      <c r="M248" s="106"/>
      <c r="N248" s="2"/>
      <c r="V248" s="56"/>
    </row>
    <row r="249" spans="1:22" ht="13.5" thickBot="1">
      <c r="A249" s="270"/>
      <c r="B249" s="107"/>
      <c r="C249" s="107"/>
      <c r="D249" s="108"/>
      <c r="E249" s="109" t="s">
        <v>4</v>
      </c>
      <c r="F249" s="110"/>
      <c r="G249" s="280"/>
      <c r="H249" s="281"/>
      <c r="I249" s="282"/>
      <c r="J249" s="111"/>
      <c r="K249" s="112"/>
      <c r="L249" s="112"/>
      <c r="M249" s="113"/>
      <c r="N249" s="2"/>
      <c r="V249" s="56"/>
    </row>
    <row r="250" spans="1:22" ht="24" customHeight="1" thickBot="1">
      <c r="A250" s="269">
        <f t="shared" ref="A250" si="55">A246+1</f>
        <v>59</v>
      </c>
      <c r="B250" s="90" t="s">
        <v>336</v>
      </c>
      <c r="C250" s="90" t="s">
        <v>338</v>
      </c>
      <c r="D250" s="90" t="s">
        <v>24</v>
      </c>
      <c r="E250" s="271" t="s">
        <v>340</v>
      </c>
      <c r="F250" s="271"/>
      <c r="G250" s="271" t="s">
        <v>332</v>
      </c>
      <c r="H250" s="272"/>
      <c r="I250" s="91"/>
      <c r="J250" s="92"/>
      <c r="K250" s="92"/>
      <c r="L250" s="92"/>
      <c r="M250" s="93"/>
      <c r="N250" s="2"/>
      <c r="V250" s="56"/>
    </row>
    <row r="251" spans="1:22" ht="13.5" thickBot="1">
      <c r="A251" s="269"/>
      <c r="B251" s="94"/>
      <c r="C251" s="94"/>
      <c r="D251" s="95"/>
      <c r="E251" s="96"/>
      <c r="F251" s="97"/>
      <c r="G251" s="273"/>
      <c r="H251" s="274"/>
      <c r="I251" s="275"/>
      <c r="J251" s="98"/>
      <c r="K251" s="99"/>
      <c r="L251" s="100"/>
      <c r="M251" s="101"/>
      <c r="N251" s="2"/>
      <c r="V251" s="56">
        <f>G251</f>
        <v>0</v>
      </c>
    </row>
    <row r="252" spans="1:22" ht="23.25" thickBot="1">
      <c r="A252" s="269"/>
      <c r="B252" s="103" t="s">
        <v>337</v>
      </c>
      <c r="C252" s="103" t="s">
        <v>339</v>
      </c>
      <c r="D252" s="103" t="s">
        <v>23</v>
      </c>
      <c r="E252" s="276" t="s">
        <v>341</v>
      </c>
      <c r="F252" s="276"/>
      <c r="G252" s="277"/>
      <c r="H252" s="278"/>
      <c r="I252" s="279"/>
      <c r="J252" s="104"/>
      <c r="K252" s="100"/>
      <c r="L252" s="105"/>
      <c r="M252" s="106"/>
      <c r="N252" s="2"/>
      <c r="V252" s="56"/>
    </row>
    <row r="253" spans="1:22" ht="13.5" thickBot="1">
      <c r="A253" s="270"/>
      <c r="B253" s="107"/>
      <c r="C253" s="107"/>
      <c r="D253" s="108"/>
      <c r="E253" s="109" t="s">
        <v>4</v>
      </c>
      <c r="F253" s="110"/>
      <c r="G253" s="280"/>
      <c r="H253" s="281"/>
      <c r="I253" s="282"/>
      <c r="J253" s="111"/>
      <c r="K253" s="112"/>
      <c r="L253" s="112"/>
      <c r="M253" s="113"/>
      <c r="N253" s="2"/>
      <c r="V253" s="56"/>
    </row>
    <row r="254" spans="1:22" ht="24" customHeight="1" thickBot="1">
      <c r="A254" s="269">
        <f t="shared" ref="A254" si="56">A250+1</f>
        <v>60</v>
      </c>
      <c r="B254" s="90" t="s">
        <v>336</v>
      </c>
      <c r="C254" s="90" t="s">
        <v>338</v>
      </c>
      <c r="D254" s="90" t="s">
        <v>24</v>
      </c>
      <c r="E254" s="271" t="s">
        <v>340</v>
      </c>
      <c r="F254" s="271"/>
      <c r="G254" s="271" t="s">
        <v>332</v>
      </c>
      <c r="H254" s="272"/>
      <c r="I254" s="91"/>
      <c r="J254" s="92"/>
      <c r="K254" s="92"/>
      <c r="L254" s="92"/>
      <c r="M254" s="93"/>
      <c r="N254" s="2"/>
      <c r="V254" s="56"/>
    </row>
    <row r="255" spans="1:22" ht="13.5" thickBot="1">
      <c r="A255" s="269"/>
      <c r="B255" s="94"/>
      <c r="C255" s="94"/>
      <c r="D255" s="95"/>
      <c r="E255" s="96"/>
      <c r="F255" s="97"/>
      <c r="G255" s="273"/>
      <c r="H255" s="274"/>
      <c r="I255" s="275"/>
      <c r="J255" s="98"/>
      <c r="K255" s="99"/>
      <c r="L255" s="100"/>
      <c r="M255" s="101"/>
      <c r="N255" s="2"/>
      <c r="V255" s="56">
        <f>G255</f>
        <v>0</v>
      </c>
    </row>
    <row r="256" spans="1:22" ht="23.25" thickBot="1">
      <c r="A256" s="269"/>
      <c r="B256" s="103" t="s">
        <v>337</v>
      </c>
      <c r="C256" s="103" t="s">
        <v>339</v>
      </c>
      <c r="D256" s="103" t="s">
        <v>23</v>
      </c>
      <c r="E256" s="276" t="s">
        <v>341</v>
      </c>
      <c r="F256" s="276"/>
      <c r="G256" s="277"/>
      <c r="H256" s="278"/>
      <c r="I256" s="279"/>
      <c r="J256" s="104"/>
      <c r="K256" s="100"/>
      <c r="L256" s="105"/>
      <c r="M256" s="106"/>
      <c r="N256" s="2"/>
      <c r="V256" s="56"/>
    </row>
    <row r="257" spans="1:22" ht="13.5" thickBot="1">
      <c r="A257" s="270"/>
      <c r="B257" s="107"/>
      <c r="C257" s="107"/>
      <c r="D257" s="108"/>
      <c r="E257" s="109" t="s">
        <v>4</v>
      </c>
      <c r="F257" s="110"/>
      <c r="G257" s="280"/>
      <c r="H257" s="281"/>
      <c r="I257" s="282"/>
      <c r="J257" s="111"/>
      <c r="K257" s="112"/>
      <c r="L257" s="112"/>
      <c r="M257" s="113"/>
      <c r="N257" s="2"/>
      <c r="V257" s="56"/>
    </row>
    <row r="258" spans="1:22" ht="24" customHeight="1" thickBot="1">
      <c r="A258" s="269">
        <f t="shared" ref="A258" si="57">A254+1</f>
        <v>61</v>
      </c>
      <c r="B258" s="90" t="s">
        <v>336</v>
      </c>
      <c r="C258" s="90" t="s">
        <v>338</v>
      </c>
      <c r="D258" s="90" t="s">
        <v>24</v>
      </c>
      <c r="E258" s="271" t="s">
        <v>340</v>
      </c>
      <c r="F258" s="271"/>
      <c r="G258" s="271" t="s">
        <v>332</v>
      </c>
      <c r="H258" s="272"/>
      <c r="I258" s="91"/>
      <c r="J258" s="92"/>
      <c r="K258" s="92"/>
      <c r="L258" s="92"/>
      <c r="M258" s="93"/>
      <c r="N258" s="2"/>
      <c r="V258" s="56"/>
    </row>
    <row r="259" spans="1:22" ht="13.5" thickBot="1">
      <c r="A259" s="269"/>
      <c r="B259" s="94"/>
      <c r="C259" s="94"/>
      <c r="D259" s="95"/>
      <c r="E259" s="96"/>
      <c r="F259" s="97"/>
      <c r="G259" s="273"/>
      <c r="H259" s="274"/>
      <c r="I259" s="275"/>
      <c r="J259" s="98"/>
      <c r="K259" s="99"/>
      <c r="L259" s="100"/>
      <c r="M259" s="101"/>
      <c r="N259" s="2"/>
      <c r="V259" s="56">
        <f>G259</f>
        <v>0</v>
      </c>
    </row>
    <row r="260" spans="1:22" ht="23.25" thickBot="1">
      <c r="A260" s="269"/>
      <c r="B260" s="103" t="s">
        <v>337</v>
      </c>
      <c r="C260" s="103" t="s">
        <v>339</v>
      </c>
      <c r="D260" s="103" t="s">
        <v>23</v>
      </c>
      <c r="E260" s="276" t="s">
        <v>341</v>
      </c>
      <c r="F260" s="276"/>
      <c r="G260" s="277"/>
      <c r="H260" s="278"/>
      <c r="I260" s="279"/>
      <c r="J260" s="104"/>
      <c r="K260" s="100"/>
      <c r="L260" s="105"/>
      <c r="M260" s="106"/>
      <c r="N260" s="2"/>
      <c r="V260" s="56"/>
    </row>
    <row r="261" spans="1:22" ht="13.5" thickBot="1">
      <c r="A261" s="270"/>
      <c r="B261" s="107"/>
      <c r="C261" s="107"/>
      <c r="D261" s="108"/>
      <c r="E261" s="109" t="s">
        <v>4</v>
      </c>
      <c r="F261" s="110"/>
      <c r="G261" s="280"/>
      <c r="H261" s="281"/>
      <c r="I261" s="282"/>
      <c r="J261" s="111"/>
      <c r="K261" s="112"/>
      <c r="L261" s="112"/>
      <c r="M261" s="113"/>
      <c r="N261" s="2"/>
      <c r="V261" s="56"/>
    </row>
    <row r="262" spans="1:22" ht="24" customHeight="1" thickBot="1">
      <c r="A262" s="269">
        <f t="shared" ref="A262" si="58">A258+1</f>
        <v>62</v>
      </c>
      <c r="B262" s="90" t="s">
        <v>336</v>
      </c>
      <c r="C262" s="90" t="s">
        <v>338</v>
      </c>
      <c r="D262" s="90" t="s">
        <v>24</v>
      </c>
      <c r="E262" s="271" t="s">
        <v>340</v>
      </c>
      <c r="F262" s="271"/>
      <c r="G262" s="271" t="s">
        <v>332</v>
      </c>
      <c r="H262" s="272"/>
      <c r="I262" s="91"/>
      <c r="J262" s="92"/>
      <c r="K262" s="92"/>
      <c r="L262" s="92"/>
      <c r="M262" s="93"/>
      <c r="N262" s="2"/>
      <c r="V262" s="56"/>
    </row>
    <row r="263" spans="1:22" ht="13.5" thickBot="1">
      <c r="A263" s="269"/>
      <c r="B263" s="94"/>
      <c r="C263" s="94"/>
      <c r="D263" s="95"/>
      <c r="E263" s="96"/>
      <c r="F263" s="97"/>
      <c r="G263" s="273"/>
      <c r="H263" s="274"/>
      <c r="I263" s="275"/>
      <c r="J263" s="98"/>
      <c r="K263" s="99"/>
      <c r="L263" s="100"/>
      <c r="M263" s="101"/>
      <c r="N263" s="2"/>
      <c r="V263" s="56">
        <f>G263</f>
        <v>0</v>
      </c>
    </row>
    <row r="264" spans="1:22" ht="23.25" thickBot="1">
      <c r="A264" s="269"/>
      <c r="B264" s="103" t="s">
        <v>337</v>
      </c>
      <c r="C264" s="103" t="s">
        <v>339</v>
      </c>
      <c r="D264" s="103" t="s">
        <v>23</v>
      </c>
      <c r="E264" s="276" t="s">
        <v>341</v>
      </c>
      <c r="F264" s="276"/>
      <c r="G264" s="277"/>
      <c r="H264" s="278"/>
      <c r="I264" s="279"/>
      <c r="J264" s="104"/>
      <c r="K264" s="100"/>
      <c r="L264" s="105"/>
      <c r="M264" s="106"/>
      <c r="N264" s="2"/>
      <c r="V264" s="56"/>
    </row>
    <row r="265" spans="1:22" ht="13.5" thickBot="1">
      <c r="A265" s="270"/>
      <c r="B265" s="107"/>
      <c r="C265" s="107"/>
      <c r="D265" s="108"/>
      <c r="E265" s="109" t="s">
        <v>4</v>
      </c>
      <c r="F265" s="110"/>
      <c r="G265" s="280"/>
      <c r="H265" s="281"/>
      <c r="I265" s="282"/>
      <c r="J265" s="111"/>
      <c r="K265" s="112"/>
      <c r="L265" s="112"/>
      <c r="M265" s="113"/>
      <c r="N265" s="2"/>
      <c r="V265" s="56"/>
    </row>
    <row r="266" spans="1:22" ht="24" customHeight="1" thickBot="1">
      <c r="A266" s="269">
        <f t="shared" ref="A266" si="59">A262+1</f>
        <v>63</v>
      </c>
      <c r="B266" s="90" t="s">
        <v>336</v>
      </c>
      <c r="C266" s="90" t="s">
        <v>338</v>
      </c>
      <c r="D266" s="90" t="s">
        <v>24</v>
      </c>
      <c r="E266" s="271" t="s">
        <v>340</v>
      </c>
      <c r="F266" s="271"/>
      <c r="G266" s="271" t="s">
        <v>332</v>
      </c>
      <c r="H266" s="272"/>
      <c r="I266" s="91"/>
      <c r="J266" s="92"/>
      <c r="K266" s="92"/>
      <c r="L266" s="92"/>
      <c r="M266" s="93"/>
      <c r="N266" s="2"/>
      <c r="V266" s="56"/>
    </row>
    <row r="267" spans="1:22" ht="13.5" thickBot="1">
      <c r="A267" s="269"/>
      <c r="B267" s="94"/>
      <c r="C267" s="94"/>
      <c r="D267" s="95"/>
      <c r="E267" s="96"/>
      <c r="F267" s="97"/>
      <c r="G267" s="273"/>
      <c r="H267" s="274"/>
      <c r="I267" s="275"/>
      <c r="J267" s="98"/>
      <c r="K267" s="99"/>
      <c r="L267" s="100"/>
      <c r="M267" s="101"/>
      <c r="N267" s="2"/>
      <c r="V267" s="56">
        <f>G267</f>
        <v>0</v>
      </c>
    </row>
    <row r="268" spans="1:22" ht="23.25" thickBot="1">
      <c r="A268" s="269"/>
      <c r="B268" s="103" t="s">
        <v>337</v>
      </c>
      <c r="C268" s="103" t="s">
        <v>339</v>
      </c>
      <c r="D268" s="103" t="s">
        <v>23</v>
      </c>
      <c r="E268" s="276" t="s">
        <v>341</v>
      </c>
      <c r="F268" s="276"/>
      <c r="G268" s="277"/>
      <c r="H268" s="278"/>
      <c r="I268" s="279"/>
      <c r="J268" s="104"/>
      <c r="K268" s="100"/>
      <c r="L268" s="105"/>
      <c r="M268" s="106"/>
      <c r="N268" s="2"/>
      <c r="V268" s="56"/>
    </row>
    <row r="269" spans="1:22" ht="13.5" thickBot="1">
      <c r="A269" s="270"/>
      <c r="B269" s="107"/>
      <c r="C269" s="107"/>
      <c r="D269" s="108"/>
      <c r="E269" s="109" t="s">
        <v>4</v>
      </c>
      <c r="F269" s="110"/>
      <c r="G269" s="280"/>
      <c r="H269" s="281"/>
      <c r="I269" s="282"/>
      <c r="J269" s="111"/>
      <c r="K269" s="112"/>
      <c r="L269" s="112"/>
      <c r="M269" s="113"/>
      <c r="N269" s="2"/>
      <c r="V269" s="56"/>
    </row>
    <row r="270" spans="1:22" ht="24" customHeight="1" thickBot="1">
      <c r="A270" s="269">
        <f t="shared" ref="A270" si="60">A266+1</f>
        <v>64</v>
      </c>
      <c r="B270" s="90" t="s">
        <v>336</v>
      </c>
      <c r="C270" s="90" t="s">
        <v>338</v>
      </c>
      <c r="D270" s="90" t="s">
        <v>24</v>
      </c>
      <c r="E270" s="271" t="s">
        <v>340</v>
      </c>
      <c r="F270" s="271"/>
      <c r="G270" s="271" t="s">
        <v>332</v>
      </c>
      <c r="H270" s="272"/>
      <c r="I270" s="91"/>
      <c r="J270" s="92"/>
      <c r="K270" s="92"/>
      <c r="L270" s="92"/>
      <c r="M270" s="93"/>
      <c r="N270" s="2"/>
      <c r="V270" s="56"/>
    </row>
    <row r="271" spans="1:22" ht="13.5" thickBot="1">
      <c r="A271" s="269"/>
      <c r="B271" s="94"/>
      <c r="C271" s="94"/>
      <c r="D271" s="95"/>
      <c r="E271" s="96"/>
      <c r="F271" s="97"/>
      <c r="G271" s="273"/>
      <c r="H271" s="274"/>
      <c r="I271" s="275"/>
      <c r="J271" s="98"/>
      <c r="K271" s="99"/>
      <c r="L271" s="100"/>
      <c r="M271" s="101"/>
      <c r="N271" s="2"/>
      <c r="V271" s="56">
        <f>G271</f>
        <v>0</v>
      </c>
    </row>
    <row r="272" spans="1:22" ht="23.25" thickBot="1">
      <c r="A272" s="269"/>
      <c r="B272" s="103" t="s">
        <v>337</v>
      </c>
      <c r="C272" s="103" t="s">
        <v>339</v>
      </c>
      <c r="D272" s="103" t="s">
        <v>23</v>
      </c>
      <c r="E272" s="276" t="s">
        <v>341</v>
      </c>
      <c r="F272" s="276"/>
      <c r="G272" s="277"/>
      <c r="H272" s="278"/>
      <c r="I272" s="279"/>
      <c r="J272" s="104"/>
      <c r="K272" s="100"/>
      <c r="L272" s="105"/>
      <c r="M272" s="106"/>
      <c r="N272" s="2"/>
      <c r="V272" s="56"/>
    </row>
    <row r="273" spans="1:22" ht="13.5" thickBot="1">
      <c r="A273" s="270"/>
      <c r="B273" s="107"/>
      <c r="C273" s="107"/>
      <c r="D273" s="108"/>
      <c r="E273" s="109" t="s">
        <v>4</v>
      </c>
      <c r="F273" s="110"/>
      <c r="G273" s="280"/>
      <c r="H273" s="281"/>
      <c r="I273" s="282"/>
      <c r="J273" s="111"/>
      <c r="K273" s="112"/>
      <c r="L273" s="112"/>
      <c r="M273" s="113"/>
      <c r="N273" s="2"/>
      <c r="V273" s="56"/>
    </row>
    <row r="274" spans="1:22" ht="24" customHeight="1" thickBot="1">
      <c r="A274" s="269">
        <f t="shared" ref="A274" si="61">A270+1</f>
        <v>65</v>
      </c>
      <c r="B274" s="90" t="s">
        <v>336</v>
      </c>
      <c r="C274" s="90" t="s">
        <v>338</v>
      </c>
      <c r="D274" s="90" t="s">
        <v>24</v>
      </c>
      <c r="E274" s="271" t="s">
        <v>340</v>
      </c>
      <c r="F274" s="271"/>
      <c r="G274" s="271" t="s">
        <v>332</v>
      </c>
      <c r="H274" s="272"/>
      <c r="I274" s="91"/>
      <c r="J274" s="92"/>
      <c r="K274" s="92"/>
      <c r="L274" s="92"/>
      <c r="M274" s="93"/>
      <c r="N274" s="2"/>
      <c r="V274" s="56"/>
    </row>
    <row r="275" spans="1:22" ht="13.5" thickBot="1">
      <c r="A275" s="269"/>
      <c r="B275" s="94"/>
      <c r="C275" s="94"/>
      <c r="D275" s="95"/>
      <c r="E275" s="96"/>
      <c r="F275" s="97"/>
      <c r="G275" s="273"/>
      <c r="H275" s="274"/>
      <c r="I275" s="275"/>
      <c r="J275" s="98"/>
      <c r="K275" s="99"/>
      <c r="L275" s="100"/>
      <c r="M275" s="101"/>
      <c r="N275" s="2"/>
      <c r="V275" s="56">
        <f>G275</f>
        <v>0</v>
      </c>
    </row>
    <row r="276" spans="1:22" ht="23.25" thickBot="1">
      <c r="A276" s="269"/>
      <c r="B276" s="103" t="s">
        <v>337</v>
      </c>
      <c r="C276" s="103" t="s">
        <v>339</v>
      </c>
      <c r="D276" s="103" t="s">
        <v>23</v>
      </c>
      <c r="E276" s="276" t="s">
        <v>341</v>
      </c>
      <c r="F276" s="276"/>
      <c r="G276" s="277"/>
      <c r="H276" s="278"/>
      <c r="I276" s="279"/>
      <c r="J276" s="104"/>
      <c r="K276" s="100"/>
      <c r="L276" s="105"/>
      <c r="M276" s="106"/>
      <c r="N276" s="2"/>
      <c r="V276" s="56"/>
    </row>
    <row r="277" spans="1:22" ht="13.5" thickBot="1">
      <c r="A277" s="270"/>
      <c r="B277" s="107"/>
      <c r="C277" s="107"/>
      <c r="D277" s="108"/>
      <c r="E277" s="109" t="s">
        <v>4</v>
      </c>
      <c r="F277" s="110"/>
      <c r="G277" s="280"/>
      <c r="H277" s="281"/>
      <c r="I277" s="282"/>
      <c r="J277" s="111"/>
      <c r="K277" s="112"/>
      <c r="L277" s="112"/>
      <c r="M277" s="113"/>
      <c r="N277" s="2"/>
      <c r="V277" s="56"/>
    </row>
    <row r="278" spans="1:22" ht="24" customHeight="1" thickBot="1">
      <c r="A278" s="269">
        <f t="shared" ref="A278" si="62">A274+1</f>
        <v>66</v>
      </c>
      <c r="B278" s="90" t="s">
        <v>336</v>
      </c>
      <c r="C278" s="90" t="s">
        <v>338</v>
      </c>
      <c r="D278" s="90" t="s">
        <v>24</v>
      </c>
      <c r="E278" s="271" t="s">
        <v>340</v>
      </c>
      <c r="F278" s="271"/>
      <c r="G278" s="271" t="s">
        <v>332</v>
      </c>
      <c r="H278" s="272"/>
      <c r="I278" s="91"/>
      <c r="J278" s="92"/>
      <c r="K278" s="92"/>
      <c r="L278" s="92"/>
      <c r="M278" s="93"/>
      <c r="N278" s="2"/>
      <c r="V278" s="56"/>
    </row>
    <row r="279" spans="1:22" ht="13.5" thickBot="1">
      <c r="A279" s="269"/>
      <c r="B279" s="94"/>
      <c r="C279" s="94"/>
      <c r="D279" s="95"/>
      <c r="E279" s="96"/>
      <c r="F279" s="97"/>
      <c r="G279" s="273"/>
      <c r="H279" s="274"/>
      <c r="I279" s="275"/>
      <c r="J279" s="98"/>
      <c r="K279" s="99"/>
      <c r="L279" s="100"/>
      <c r="M279" s="101"/>
      <c r="N279" s="2"/>
      <c r="V279" s="56">
        <f>G279</f>
        <v>0</v>
      </c>
    </row>
    <row r="280" spans="1:22" ht="23.25" thickBot="1">
      <c r="A280" s="269"/>
      <c r="B280" s="103" t="s">
        <v>337</v>
      </c>
      <c r="C280" s="103" t="s">
        <v>339</v>
      </c>
      <c r="D280" s="103" t="s">
        <v>23</v>
      </c>
      <c r="E280" s="276" t="s">
        <v>341</v>
      </c>
      <c r="F280" s="276"/>
      <c r="G280" s="277"/>
      <c r="H280" s="278"/>
      <c r="I280" s="279"/>
      <c r="J280" s="104"/>
      <c r="K280" s="100"/>
      <c r="L280" s="105"/>
      <c r="M280" s="106"/>
      <c r="N280" s="2"/>
      <c r="V280" s="56"/>
    </row>
    <row r="281" spans="1:22" ht="13.5" thickBot="1">
      <c r="A281" s="270"/>
      <c r="B281" s="107"/>
      <c r="C281" s="107"/>
      <c r="D281" s="108"/>
      <c r="E281" s="109" t="s">
        <v>4</v>
      </c>
      <c r="F281" s="110"/>
      <c r="G281" s="280"/>
      <c r="H281" s="281"/>
      <c r="I281" s="282"/>
      <c r="J281" s="111"/>
      <c r="K281" s="112"/>
      <c r="L281" s="112"/>
      <c r="M281" s="113"/>
      <c r="N281" s="2"/>
      <c r="V281" s="56"/>
    </row>
    <row r="282" spans="1:22" ht="24" customHeight="1" thickBot="1">
      <c r="A282" s="269">
        <f t="shared" ref="A282" si="63">A278+1</f>
        <v>67</v>
      </c>
      <c r="B282" s="90" t="s">
        <v>336</v>
      </c>
      <c r="C282" s="90" t="s">
        <v>338</v>
      </c>
      <c r="D282" s="90" t="s">
        <v>24</v>
      </c>
      <c r="E282" s="271" t="s">
        <v>340</v>
      </c>
      <c r="F282" s="271"/>
      <c r="G282" s="271" t="s">
        <v>332</v>
      </c>
      <c r="H282" s="272"/>
      <c r="I282" s="91"/>
      <c r="J282" s="92"/>
      <c r="K282" s="92"/>
      <c r="L282" s="92"/>
      <c r="M282" s="93"/>
      <c r="N282" s="2"/>
      <c r="V282" s="56"/>
    </row>
    <row r="283" spans="1:22" ht="13.5" thickBot="1">
      <c r="A283" s="269"/>
      <c r="B283" s="94"/>
      <c r="C283" s="94"/>
      <c r="D283" s="95"/>
      <c r="E283" s="96"/>
      <c r="F283" s="97"/>
      <c r="G283" s="273"/>
      <c r="H283" s="274"/>
      <c r="I283" s="275"/>
      <c r="J283" s="98"/>
      <c r="K283" s="99"/>
      <c r="L283" s="100"/>
      <c r="M283" s="101"/>
      <c r="N283" s="2"/>
      <c r="V283" s="56">
        <f>G283</f>
        <v>0</v>
      </c>
    </row>
    <row r="284" spans="1:22" ht="23.25" thickBot="1">
      <c r="A284" s="269"/>
      <c r="B284" s="103" t="s">
        <v>337</v>
      </c>
      <c r="C284" s="103" t="s">
        <v>339</v>
      </c>
      <c r="D284" s="103" t="s">
        <v>23</v>
      </c>
      <c r="E284" s="276" t="s">
        <v>341</v>
      </c>
      <c r="F284" s="276"/>
      <c r="G284" s="277"/>
      <c r="H284" s="278"/>
      <c r="I284" s="279"/>
      <c r="J284" s="104"/>
      <c r="K284" s="100"/>
      <c r="L284" s="105"/>
      <c r="M284" s="106"/>
      <c r="N284" s="2"/>
      <c r="V284" s="56"/>
    </row>
    <row r="285" spans="1:22" ht="13.5" thickBot="1">
      <c r="A285" s="270"/>
      <c r="B285" s="107"/>
      <c r="C285" s="107"/>
      <c r="D285" s="108"/>
      <c r="E285" s="109" t="s">
        <v>4</v>
      </c>
      <c r="F285" s="110"/>
      <c r="G285" s="280"/>
      <c r="H285" s="281"/>
      <c r="I285" s="282"/>
      <c r="J285" s="111"/>
      <c r="K285" s="112"/>
      <c r="L285" s="112"/>
      <c r="M285" s="113"/>
      <c r="N285" s="2"/>
      <c r="V285" s="56"/>
    </row>
    <row r="286" spans="1:22" ht="24" customHeight="1" thickBot="1">
      <c r="A286" s="269">
        <f t="shared" ref="A286" si="64">A282+1</f>
        <v>68</v>
      </c>
      <c r="B286" s="90" t="s">
        <v>336</v>
      </c>
      <c r="C286" s="90" t="s">
        <v>338</v>
      </c>
      <c r="D286" s="90" t="s">
        <v>24</v>
      </c>
      <c r="E286" s="271" t="s">
        <v>340</v>
      </c>
      <c r="F286" s="271"/>
      <c r="G286" s="271" t="s">
        <v>332</v>
      </c>
      <c r="H286" s="272"/>
      <c r="I286" s="91"/>
      <c r="J286" s="92"/>
      <c r="K286" s="92"/>
      <c r="L286" s="92"/>
      <c r="M286" s="93"/>
      <c r="N286" s="2"/>
      <c r="V286" s="56"/>
    </row>
    <row r="287" spans="1:22" ht="13.5" thickBot="1">
      <c r="A287" s="269"/>
      <c r="B287" s="94"/>
      <c r="C287" s="94"/>
      <c r="D287" s="95"/>
      <c r="E287" s="96"/>
      <c r="F287" s="97"/>
      <c r="G287" s="273"/>
      <c r="H287" s="274"/>
      <c r="I287" s="275"/>
      <c r="J287" s="98"/>
      <c r="K287" s="99"/>
      <c r="L287" s="100"/>
      <c r="M287" s="101"/>
      <c r="N287" s="2"/>
      <c r="V287" s="56">
        <f>G287</f>
        <v>0</v>
      </c>
    </row>
    <row r="288" spans="1:22" ht="23.25" thickBot="1">
      <c r="A288" s="269"/>
      <c r="B288" s="103" t="s">
        <v>337</v>
      </c>
      <c r="C288" s="103" t="s">
        <v>339</v>
      </c>
      <c r="D288" s="103" t="s">
        <v>23</v>
      </c>
      <c r="E288" s="276" t="s">
        <v>341</v>
      </c>
      <c r="F288" s="276"/>
      <c r="G288" s="277"/>
      <c r="H288" s="278"/>
      <c r="I288" s="279"/>
      <c r="J288" s="104"/>
      <c r="K288" s="100"/>
      <c r="L288" s="105"/>
      <c r="M288" s="106"/>
      <c r="N288" s="2"/>
      <c r="V288" s="56"/>
    </row>
    <row r="289" spans="1:22" ht="13.5" thickBot="1">
      <c r="A289" s="270"/>
      <c r="B289" s="107"/>
      <c r="C289" s="107"/>
      <c r="D289" s="108"/>
      <c r="E289" s="109" t="s">
        <v>4</v>
      </c>
      <c r="F289" s="110"/>
      <c r="G289" s="280"/>
      <c r="H289" s="281"/>
      <c r="I289" s="282"/>
      <c r="J289" s="111"/>
      <c r="K289" s="112"/>
      <c r="L289" s="112"/>
      <c r="M289" s="113"/>
      <c r="N289" s="2"/>
      <c r="V289" s="56"/>
    </row>
    <row r="290" spans="1:22" ht="24" customHeight="1" thickBot="1">
      <c r="A290" s="269">
        <f t="shared" ref="A290" si="65">A286+1</f>
        <v>69</v>
      </c>
      <c r="B290" s="90" t="s">
        <v>336</v>
      </c>
      <c r="C290" s="90" t="s">
        <v>338</v>
      </c>
      <c r="D290" s="90" t="s">
        <v>24</v>
      </c>
      <c r="E290" s="271" t="s">
        <v>340</v>
      </c>
      <c r="F290" s="271"/>
      <c r="G290" s="271" t="s">
        <v>332</v>
      </c>
      <c r="H290" s="272"/>
      <c r="I290" s="91"/>
      <c r="J290" s="92"/>
      <c r="K290" s="92"/>
      <c r="L290" s="92"/>
      <c r="M290" s="93"/>
      <c r="N290" s="2"/>
      <c r="V290" s="56"/>
    </row>
    <row r="291" spans="1:22" ht="13.5" thickBot="1">
      <c r="A291" s="269"/>
      <c r="B291" s="94"/>
      <c r="C291" s="94"/>
      <c r="D291" s="95"/>
      <c r="E291" s="96"/>
      <c r="F291" s="97"/>
      <c r="G291" s="273"/>
      <c r="H291" s="274"/>
      <c r="I291" s="275"/>
      <c r="J291" s="98"/>
      <c r="K291" s="99"/>
      <c r="L291" s="100"/>
      <c r="M291" s="101"/>
      <c r="N291" s="2"/>
      <c r="V291" s="56">
        <f>G291</f>
        <v>0</v>
      </c>
    </row>
    <row r="292" spans="1:22" ht="23.25" thickBot="1">
      <c r="A292" s="269"/>
      <c r="B292" s="103" t="s">
        <v>337</v>
      </c>
      <c r="C292" s="103" t="s">
        <v>339</v>
      </c>
      <c r="D292" s="103" t="s">
        <v>23</v>
      </c>
      <c r="E292" s="276" t="s">
        <v>341</v>
      </c>
      <c r="F292" s="276"/>
      <c r="G292" s="277"/>
      <c r="H292" s="278"/>
      <c r="I292" s="279"/>
      <c r="J292" s="104"/>
      <c r="K292" s="100"/>
      <c r="L292" s="105"/>
      <c r="M292" s="106"/>
      <c r="N292" s="2"/>
      <c r="V292" s="56"/>
    </row>
    <row r="293" spans="1:22" ht="13.5" thickBot="1">
      <c r="A293" s="270"/>
      <c r="B293" s="107"/>
      <c r="C293" s="107"/>
      <c r="D293" s="108"/>
      <c r="E293" s="109" t="s">
        <v>4</v>
      </c>
      <c r="F293" s="110"/>
      <c r="G293" s="280"/>
      <c r="H293" s="281"/>
      <c r="I293" s="282"/>
      <c r="J293" s="111"/>
      <c r="K293" s="112"/>
      <c r="L293" s="112"/>
      <c r="M293" s="113"/>
      <c r="N293" s="2"/>
      <c r="V293" s="56"/>
    </row>
    <row r="294" spans="1:22" ht="24" customHeight="1" thickBot="1">
      <c r="A294" s="269">
        <f t="shared" ref="A294" si="66">A290+1</f>
        <v>70</v>
      </c>
      <c r="B294" s="90" t="s">
        <v>336</v>
      </c>
      <c r="C294" s="90" t="s">
        <v>338</v>
      </c>
      <c r="D294" s="90" t="s">
        <v>24</v>
      </c>
      <c r="E294" s="271" t="s">
        <v>340</v>
      </c>
      <c r="F294" s="271"/>
      <c r="G294" s="271" t="s">
        <v>332</v>
      </c>
      <c r="H294" s="272"/>
      <c r="I294" s="91"/>
      <c r="J294" s="92"/>
      <c r="K294" s="92"/>
      <c r="L294" s="92"/>
      <c r="M294" s="93"/>
      <c r="N294" s="2"/>
      <c r="V294" s="56"/>
    </row>
    <row r="295" spans="1:22" ht="13.5" thickBot="1">
      <c r="A295" s="269"/>
      <c r="B295" s="94"/>
      <c r="C295" s="94"/>
      <c r="D295" s="95"/>
      <c r="E295" s="96"/>
      <c r="F295" s="97"/>
      <c r="G295" s="273"/>
      <c r="H295" s="274"/>
      <c r="I295" s="275"/>
      <c r="J295" s="98"/>
      <c r="K295" s="99"/>
      <c r="L295" s="100"/>
      <c r="M295" s="101"/>
      <c r="N295" s="2"/>
      <c r="V295" s="56">
        <f>G295</f>
        <v>0</v>
      </c>
    </row>
    <row r="296" spans="1:22" ht="23.25" thickBot="1">
      <c r="A296" s="269"/>
      <c r="B296" s="103" t="s">
        <v>337</v>
      </c>
      <c r="C296" s="103" t="s">
        <v>339</v>
      </c>
      <c r="D296" s="103" t="s">
        <v>23</v>
      </c>
      <c r="E296" s="276" t="s">
        <v>341</v>
      </c>
      <c r="F296" s="276"/>
      <c r="G296" s="277"/>
      <c r="H296" s="278"/>
      <c r="I296" s="279"/>
      <c r="J296" s="104"/>
      <c r="K296" s="100"/>
      <c r="L296" s="105"/>
      <c r="M296" s="106"/>
      <c r="N296" s="2"/>
      <c r="V296" s="56"/>
    </row>
    <row r="297" spans="1:22" ht="13.5" thickBot="1">
      <c r="A297" s="270"/>
      <c r="B297" s="107"/>
      <c r="C297" s="107"/>
      <c r="D297" s="108"/>
      <c r="E297" s="109" t="s">
        <v>4</v>
      </c>
      <c r="F297" s="110"/>
      <c r="G297" s="280"/>
      <c r="H297" s="281"/>
      <c r="I297" s="282"/>
      <c r="J297" s="111"/>
      <c r="K297" s="112"/>
      <c r="L297" s="112"/>
      <c r="M297" s="113"/>
      <c r="N297" s="2"/>
      <c r="V297" s="56"/>
    </row>
    <row r="298" spans="1:22" ht="24" customHeight="1" thickBot="1">
      <c r="A298" s="269">
        <f t="shared" ref="A298" si="67">A294+1</f>
        <v>71</v>
      </c>
      <c r="B298" s="90" t="s">
        <v>336</v>
      </c>
      <c r="C298" s="90" t="s">
        <v>338</v>
      </c>
      <c r="D298" s="90" t="s">
        <v>24</v>
      </c>
      <c r="E298" s="271" t="s">
        <v>340</v>
      </c>
      <c r="F298" s="271"/>
      <c r="G298" s="271" t="s">
        <v>332</v>
      </c>
      <c r="H298" s="272"/>
      <c r="I298" s="91"/>
      <c r="J298" s="92"/>
      <c r="K298" s="92"/>
      <c r="L298" s="92"/>
      <c r="M298" s="93"/>
      <c r="N298" s="2"/>
      <c r="V298" s="56"/>
    </row>
    <row r="299" spans="1:22" ht="13.5" thickBot="1">
      <c r="A299" s="269"/>
      <c r="B299" s="94"/>
      <c r="C299" s="94"/>
      <c r="D299" s="95"/>
      <c r="E299" s="96"/>
      <c r="F299" s="97"/>
      <c r="G299" s="273"/>
      <c r="H299" s="274"/>
      <c r="I299" s="275"/>
      <c r="J299" s="98"/>
      <c r="K299" s="99"/>
      <c r="L299" s="100"/>
      <c r="M299" s="101"/>
      <c r="N299" s="2"/>
      <c r="V299" s="56">
        <f>G299</f>
        <v>0</v>
      </c>
    </row>
    <row r="300" spans="1:22" ht="23.25" thickBot="1">
      <c r="A300" s="269"/>
      <c r="B300" s="103" t="s">
        <v>337</v>
      </c>
      <c r="C300" s="103" t="s">
        <v>339</v>
      </c>
      <c r="D300" s="103" t="s">
        <v>23</v>
      </c>
      <c r="E300" s="276" t="s">
        <v>341</v>
      </c>
      <c r="F300" s="276"/>
      <c r="G300" s="277"/>
      <c r="H300" s="278"/>
      <c r="I300" s="279"/>
      <c r="J300" s="104"/>
      <c r="K300" s="100"/>
      <c r="L300" s="105"/>
      <c r="M300" s="106"/>
      <c r="N300" s="2"/>
      <c r="V300" s="56"/>
    </row>
    <row r="301" spans="1:22" ht="13.5" thickBot="1">
      <c r="A301" s="270"/>
      <c r="B301" s="107"/>
      <c r="C301" s="107"/>
      <c r="D301" s="108"/>
      <c r="E301" s="109" t="s">
        <v>4</v>
      </c>
      <c r="F301" s="110"/>
      <c r="G301" s="280"/>
      <c r="H301" s="281"/>
      <c r="I301" s="282"/>
      <c r="J301" s="111"/>
      <c r="K301" s="112"/>
      <c r="L301" s="112"/>
      <c r="M301" s="113"/>
      <c r="N301" s="2"/>
      <c r="V301" s="56"/>
    </row>
    <row r="302" spans="1:22" ht="24" customHeight="1" thickBot="1">
      <c r="A302" s="269">
        <f t="shared" ref="A302" si="68">A298+1</f>
        <v>72</v>
      </c>
      <c r="B302" s="90" t="s">
        <v>336</v>
      </c>
      <c r="C302" s="90" t="s">
        <v>338</v>
      </c>
      <c r="D302" s="90" t="s">
        <v>24</v>
      </c>
      <c r="E302" s="271" t="s">
        <v>340</v>
      </c>
      <c r="F302" s="271"/>
      <c r="G302" s="271" t="s">
        <v>332</v>
      </c>
      <c r="H302" s="272"/>
      <c r="I302" s="91"/>
      <c r="J302" s="92"/>
      <c r="K302" s="92"/>
      <c r="L302" s="92"/>
      <c r="M302" s="93"/>
      <c r="N302" s="2"/>
      <c r="V302" s="56"/>
    </row>
    <row r="303" spans="1:22" ht="13.5" thickBot="1">
      <c r="A303" s="269"/>
      <c r="B303" s="94"/>
      <c r="C303" s="94"/>
      <c r="D303" s="95"/>
      <c r="E303" s="96"/>
      <c r="F303" s="97"/>
      <c r="G303" s="273"/>
      <c r="H303" s="274"/>
      <c r="I303" s="275"/>
      <c r="J303" s="98"/>
      <c r="K303" s="99"/>
      <c r="L303" s="100"/>
      <c r="M303" s="101"/>
      <c r="N303" s="2"/>
      <c r="V303" s="56">
        <f>G303</f>
        <v>0</v>
      </c>
    </row>
    <row r="304" spans="1:22" ht="23.25" thickBot="1">
      <c r="A304" s="269"/>
      <c r="B304" s="103" t="s">
        <v>337</v>
      </c>
      <c r="C304" s="103" t="s">
        <v>339</v>
      </c>
      <c r="D304" s="103" t="s">
        <v>23</v>
      </c>
      <c r="E304" s="276" t="s">
        <v>341</v>
      </c>
      <c r="F304" s="276"/>
      <c r="G304" s="277"/>
      <c r="H304" s="278"/>
      <c r="I304" s="279"/>
      <c r="J304" s="104"/>
      <c r="K304" s="100"/>
      <c r="L304" s="105"/>
      <c r="M304" s="106"/>
      <c r="N304" s="2"/>
      <c r="V304" s="56"/>
    </row>
    <row r="305" spans="1:22" ht="13.5" thickBot="1">
      <c r="A305" s="270"/>
      <c r="B305" s="107"/>
      <c r="C305" s="107"/>
      <c r="D305" s="108"/>
      <c r="E305" s="109" t="s">
        <v>4</v>
      </c>
      <c r="F305" s="110"/>
      <c r="G305" s="280"/>
      <c r="H305" s="281"/>
      <c r="I305" s="282"/>
      <c r="J305" s="111"/>
      <c r="K305" s="112"/>
      <c r="L305" s="112"/>
      <c r="M305" s="113"/>
      <c r="N305" s="2"/>
      <c r="V305" s="56"/>
    </row>
    <row r="306" spans="1:22" ht="24" customHeight="1" thickBot="1">
      <c r="A306" s="269">
        <f t="shared" ref="A306" si="69">A302+1</f>
        <v>73</v>
      </c>
      <c r="B306" s="90" t="s">
        <v>336</v>
      </c>
      <c r="C306" s="90" t="s">
        <v>338</v>
      </c>
      <c r="D306" s="90" t="s">
        <v>24</v>
      </c>
      <c r="E306" s="271" t="s">
        <v>340</v>
      </c>
      <c r="F306" s="271"/>
      <c r="G306" s="271" t="s">
        <v>332</v>
      </c>
      <c r="H306" s="272"/>
      <c r="I306" s="91"/>
      <c r="J306" s="92"/>
      <c r="K306" s="92"/>
      <c r="L306" s="92"/>
      <c r="M306" s="93"/>
      <c r="N306" s="2"/>
      <c r="V306" s="56"/>
    </row>
    <row r="307" spans="1:22" ht="13.5" thickBot="1">
      <c r="A307" s="269"/>
      <c r="B307" s="94"/>
      <c r="C307" s="94"/>
      <c r="D307" s="95"/>
      <c r="E307" s="96"/>
      <c r="F307" s="97"/>
      <c r="G307" s="273"/>
      <c r="H307" s="274"/>
      <c r="I307" s="275"/>
      <c r="J307" s="98"/>
      <c r="K307" s="99"/>
      <c r="L307" s="100"/>
      <c r="M307" s="101"/>
      <c r="N307" s="2"/>
      <c r="V307" s="56">
        <f>G307</f>
        <v>0</v>
      </c>
    </row>
    <row r="308" spans="1:22" ht="23.25" thickBot="1">
      <c r="A308" s="269"/>
      <c r="B308" s="103" t="s">
        <v>337</v>
      </c>
      <c r="C308" s="103" t="s">
        <v>339</v>
      </c>
      <c r="D308" s="103" t="s">
        <v>23</v>
      </c>
      <c r="E308" s="276" t="s">
        <v>341</v>
      </c>
      <c r="F308" s="276"/>
      <c r="G308" s="277"/>
      <c r="H308" s="278"/>
      <c r="I308" s="279"/>
      <c r="J308" s="104"/>
      <c r="K308" s="100"/>
      <c r="L308" s="105"/>
      <c r="M308" s="106"/>
      <c r="N308" s="2"/>
      <c r="V308" s="56"/>
    </row>
    <row r="309" spans="1:22" ht="13.5" thickBot="1">
      <c r="A309" s="270"/>
      <c r="B309" s="107"/>
      <c r="C309" s="107"/>
      <c r="D309" s="108"/>
      <c r="E309" s="109" t="s">
        <v>4</v>
      </c>
      <c r="F309" s="110"/>
      <c r="G309" s="280"/>
      <c r="H309" s="281"/>
      <c r="I309" s="282"/>
      <c r="J309" s="111"/>
      <c r="K309" s="112"/>
      <c r="L309" s="112"/>
      <c r="M309" s="113"/>
      <c r="N309" s="2"/>
      <c r="V309" s="56"/>
    </row>
    <row r="310" spans="1:22" ht="24" customHeight="1" thickBot="1">
      <c r="A310" s="269">
        <f t="shared" ref="A310" si="70">A306+1</f>
        <v>74</v>
      </c>
      <c r="B310" s="90" t="s">
        <v>336</v>
      </c>
      <c r="C310" s="90" t="s">
        <v>338</v>
      </c>
      <c r="D310" s="90" t="s">
        <v>24</v>
      </c>
      <c r="E310" s="271" t="s">
        <v>340</v>
      </c>
      <c r="F310" s="271"/>
      <c r="G310" s="271" t="s">
        <v>332</v>
      </c>
      <c r="H310" s="272"/>
      <c r="I310" s="91"/>
      <c r="J310" s="92"/>
      <c r="K310" s="92"/>
      <c r="L310" s="92"/>
      <c r="M310" s="93"/>
      <c r="N310" s="2"/>
      <c r="V310" s="56"/>
    </row>
    <row r="311" spans="1:22" ht="13.5" thickBot="1">
      <c r="A311" s="269"/>
      <c r="B311" s="94"/>
      <c r="C311" s="94"/>
      <c r="D311" s="95"/>
      <c r="E311" s="96"/>
      <c r="F311" s="97"/>
      <c r="G311" s="273"/>
      <c r="H311" s="274"/>
      <c r="I311" s="275"/>
      <c r="J311" s="98"/>
      <c r="K311" s="99"/>
      <c r="L311" s="100"/>
      <c r="M311" s="101"/>
      <c r="N311" s="2"/>
      <c r="V311" s="56">
        <f>G311</f>
        <v>0</v>
      </c>
    </row>
    <row r="312" spans="1:22" ht="23.25" thickBot="1">
      <c r="A312" s="269"/>
      <c r="B312" s="103" t="s">
        <v>337</v>
      </c>
      <c r="C312" s="103" t="s">
        <v>339</v>
      </c>
      <c r="D312" s="103" t="s">
        <v>23</v>
      </c>
      <c r="E312" s="276" t="s">
        <v>341</v>
      </c>
      <c r="F312" s="276"/>
      <c r="G312" s="277"/>
      <c r="H312" s="278"/>
      <c r="I312" s="279"/>
      <c r="J312" s="104"/>
      <c r="K312" s="100"/>
      <c r="L312" s="105"/>
      <c r="M312" s="106"/>
      <c r="N312" s="2"/>
      <c r="V312" s="56"/>
    </row>
    <row r="313" spans="1:22" ht="13.5" thickBot="1">
      <c r="A313" s="270"/>
      <c r="B313" s="107"/>
      <c r="C313" s="107"/>
      <c r="D313" s="108"/>
      <c r="E313" s="109" t="s">
        <v>4</v>
      </c>
      <c r="F313" s="110"/>
      <c r="G313" s="280"/>
      <c r="H313" s="281"/>
      <c r="I313" s="282"/>
      <c r="J313" s="111"/>
      <c r="K313" s="112"/>
      <c r="L313" s="112"/>
      <c r="M313" s="113"/>
      <c r="N313" s="2"/>
      <c r="V313" s="56"/>
    </row>
    <row r="314" spans="1:22" ht="24" customHeight="1" thickBot="1">
      <c r="A314" s="269">
        <f t="shared" ref="A314" si="71">A310+1</f>
        <v>75</v>
      </c>
      <c r="B314" s="90" t="s">
        <v>336</v>
      </c>
      <c r="C314" s="90" t="s">
        <v>338</v>
      </c>
      <c r="D314" s="90" t="s">
        <v>24</v>
      </c>
      <c r="E314" s="271" t="s">
        <v>340</v>
      </c>
      <c r="F314" s="271"/>
      <c r="G314" s="271" t="s">
        <v>332</v>
      </c>
      <c r="H314" s="272"/>
      <c r="I314" s="91"/>
      <c r="J314" s="92"/>
      <c r="K314" s="92"/>
      <c r="L314" s="92"/>
      <c r="M314" s="93"/>
      <c r="N314" s="2"/>
      <c r="V314" s="56"/>
    </row>
    <row r="315" spans="1:22" ht="13.5" thickBot="1">
      <c r="A315" s="269"/>
      <c r="B315" s="94"/>
      <c r="C315" s="94"/>
      <c r="D315" s="95"/>
      <c r="E315" s="96"/>
      <c r="F315" s="97"/>
      <c r="G315" s="273"/>
      <c r="H315" s="274"/>
      <c r="I315" s="275"/>
      <c r="J315" s="98"/>
      <c r="K315" s="99"/>
      <c r="L315" s="100"/>
      <c r="M315" s="101"/>
      <c r="N315" s="2"/>
      <c r="V315" s="56">
        <f>G315</f>
        <v>0</v>
      </c>
    </row>
    <row r="316" spans="1:22" ht="23.25" thickBot="1">
      <c r="A316" s="269"/>
      <c r="B316" s="103" t="s">
        <v>337</v>
      </c>
      <c r="C316" s="103" t="s">
        <v>339</v>
      </c>
      <c r="D316" s="103" t="s">
        <v>23</v>
      </c>
      <c r="E316" s="276" t="s">
        <v>341</v>
      </c>
      <c r="F316" s="276"/>
      <c r="G316" s="277"/>
      <c r="H316" s="278"/>
      <c r="I316" s="279"/>
      <c r="J316" s="104"/>
      <c r="K316" s="100"/>
      <c r="L316" s="105"/>
      <c r="M316" s="106"/>
      <c r="N316" s="2"/>
      <c r="V316" s="56"/>
    </row>
    <row r="317" spans="1:22" ht="13.5" thickBot="1">
      <c r="A317" s="270"/>
      <c r="B317" s="107"/>
      <c r="C317" s="107"/>
      <c r="D317" s="108"/>
      <c r="E317" s="109" t="s">
        <v>4</v>
      </c>
      <c r="F317" s="110"/>
      <c r="G317" s="280"/>
      <c r="H317" s="281"/>
      <c r="I317" s="282"/>
      <c r="J317" s="111"/>
      <c r="K317" s="112"/>
      <c r="L317" s="112"/>
      <c r="M317" s="113"/>
      <c r="N317" s="2"/>
      <c r="V317" s="56"/>
    </row>
    <row r="318" spans="1:22" ht="24" customHeight="1" thickBot="1">
      <c r="A318" s="269">
        <f t="shared" ref="A318" si="72">A314+1</f>
        <v>76</v>
      </c>
      <c r="B318" s="90" t="s">
        <v>336</v>
      </c>
      <c r="C318" s="90" t="s">
        <v>338</v>
      </c>
      <c r="D318" s="90" t="s">
        <v>24</v>
      </c>
      <c r="E318" s="271" t="s">
        <v>340</v>
      </c>
      <c r="F318" s="271"/>
      <c r="G318" s="271" t="s">
        <v>332</v>
      </c>
      <c r="H318" s="272"/>
      <c r="I318" s="91"/>
      <c r="J318" s="92"/>
      <c r="K318" s="92"/>
      <c r="L318" s="92"/>
      <c r="M318" s="93"/>
      <c r="N318" s="2"/>
      <c r="V318" s="56"/>
    </row>
    <row r="319" spans="1:22" ht="13.5" thickBot="1">
      <c r="A319" s="269"/>
      <c r="B319" s="94"/>
      <c r="C319" s="94"/>
      <c r="D319" s="95"/>
      <c r="E319" s="96"/>
      <c r="F319" s="97"/>
      <c r="G319" s="273"/>
      <c r="H319" s="274"/>
      <c r="I319" s="275"/>
      <c r="J319" s="98"/>
      <c r="K319" s="99"/>
      <c r="L319" s="100"/>
      <c r="M319" s="101"/>
      <c r="N319" s="2"/>
      <c r="V319" s="56">
        <f>G319</f>
        <v>0</v>
      </c>
    </row>
    <row r="320" spans="1:22" ht="23.25" thickBot="1">
      <c r="A320" s="269"/>
      <c r="B320" s="103" t="s">
        <v>337</v>
      </c>
      <c r="C320" s="103" t="s">
        <v>339</v>
      </c>
      <c r="D320" s="103" t="s">
        <v>23</v>
      </c>
      <c r="E320" s="276" t="s">
        <v>341</v>
      </c>
      <c r="F320" s="276"/>
      <c r="G320" s="277"/>
      <c r="H320" s="278"/>
      <c r="I320" s="279"/>
      <c r="J320" s="104"/>
      <c r="K320" s="100"/>
      <c r="L320" s="105"/>
      <c r="M320" s="106"/>
      <c r="N320" s="2"/>
      <c r="V320" s="56"/>
    </row>
    <row r="321" spans="1:22" ht="13.5" thickBot="1">
      <c r="A321" s="270"/>
      <c r="B321" s="107"/>
      <c r="C321" s="107"/>
      <c r="D321" s="108"/>
      <c r="E321" s="109" t="s">
        <v>4</v>
      </c>
      <c r="F321" s="110"/>
      <c r="G321" s="280"/>
      <c r="H321" s="281"/>
      <c r="I321" s="282"/>
      <c r="J321" s="111"/>
      <c r="K321" s="112"/>
      <c r="L321" s="112"/>
      <c r="M321" s="113"/>
      <c r="N321" s="2"/>
      <c r="V321" s="56"/>
    </row>
    <row r="322" spans="1:22" ht="24" customHeight="1" thickBot="1">
      <c r="A322" s="269">
        <f t="shared" ref="A322" si="73">A318+1</f>
        <v>77</v>
      </c>
      <c r="B322" s="90" t="s">
        <v>336</v>
      </c>
      <c r="C322" s="90" t="s">
        <v>338</v>
      </c>
      <c r="D322" s="90" t="s">
        <v>24</v>
      </c>
      <c r="E322" s="271" t="s">
        <v>340</v>
      </c>
      <c r="F322" s="271"/>
      <c r="G322" s="271" t="s">
        <v>332</v>
      </c>
      <c r="H322" s="272"/>
      <c r="I322" s="91"/>
      <c r="J322" s="92"/>
      <c r="K322" s="92"/>
      <c r="L322" s="92"/>
      <c r="M322" s="93"/>
      <c r="N322" s="2"/>
      <c r="V322" s="56"/>
    </row>
    <row r="323" spans="1:22" ht="13.5" thickBot="1">
      <c r="A323" s="269"/>
      <c r="B323" s="94"/>
      <c r="C323" s="94"/>
      <c r="D323" s="95"/>
      <c r="E323" s="96"/>
      <c r="F323" s="97"/>
      <c r="G323" s="273"/>
      <c r="H323" s="274"/>
      <c r="I323" s="275"/>
      <c r="J323" s="98"/>
      <c r="K323" s="99"/>
      <c r="L323" s="100"/>
      <c r="M323" s="101"/>
      <c r="N323" s="2"/>
      <c r="V323" s="56">
        <f>G323</f>
        <v>0</v>
      </c>
    </row>
    <row r="324" spans="1:22" ht="23.25" thickBot="1">
      <c r="A324" s="269"/>
      <c r="B324" s="103" t="s">
        <v>337</v>
      </c>
      <c r="C324" s="103" t="s">
        <v>339</v>
      </c>
      <c r="D324" s="103" t="s">
        <v>23</v>
      </c>
      <c r="E324" s="276" t="s">
        <v>341</v>
      </c>
      <c r="F324" s="276"/>
      <c r="G324" s="277"/>
      <c r="H324" s="278"/>
      <c r="I324" s="279"/>
      <c r="J324" s="104"/>
      <c r="K324" s="100"/>
      <c r="L324" s="105"/>
      <c r="M324" s="106"/>
      <c r="N324" s="2"/>
      <c r="V324" s="56"/>
    </row>
    <row r="325" spans="1:22" ht="13.5" thickBot="1">
      <c r="A325" s="270"/>
      <c r="B325" s="107"/>
      <c r="C325" s="107"/>
      <c r="D325" s="108"/>
      <c r="E325" s="109" t="s">
        <v>4</v>
      </c>
      <c r="F325" s="110"/>
      <c r="G325" s="280"/>
      <c r="H325" s="281"/>
      <c r="I325" s="282"/>
      <c r="J325" s="111"/>
      <c r="K325" s="112"/>
      <c r="L325" s="112"/>
      <c r="M325" s="113"/>
      <c r="N325" s="2"/>
      <c r="V325" s="56"/>
    </row>
    <row r="326" spans="1:22" ht="24" customHeight="1" thickBot="1">
      <c r="A326" s="269">
        <f t="shared" ref="A326" si="74">A322+1</f>
        <v>78</v>
      </c>
      <c r="B326" s="90" t="s">
        <v>336</v>
      </c>
      <c r="C326" s="90" t="s">
        <v>338</v>
      </c>
      <c r="D326" s="90" t="s">
        <v>24</v>
      </c>
      <c r="E326" s="271" t="s">
        <v>340</v>
      </c>
      <c r="F326" s="271"/>
      <c r="G326" s="271" t="s">
        <v>332</v>
      </c>
      <c r="H326" s="272"/>
      <c r="I326" s="91"/>
      <c r="J326" s="92"/>
      <c r="K326" s="92"/>
      <c r="L326" s="92"/>
      <c r="M326" s="93"/>
      <c r="N326" s="2"/>
      <c r="V326" s="56"/>
    </row>
    <row r="327" spans="1:22" ht="13.5" thickBot="1">
      <c r="A327" s="269"/>
      <c r="B327" s="94"/>
      <c r="C327" s="94"/>
      <c r="D327" s="95"/>
      <c r="E327" s="96"/>
      <c r="F327" s="97"/>
      <c r="G327" s="273"/>
      <c r="H327" s="274"/>
      <c r="I327" s="275"/>
      <c r="J327" s="98"/>
      <c r="K327" s="99"/>
      <c r="L327" s="100"/>
      <c r="M327" s="101"/>
      <c r="N327" s="2"/>
      <c r="V327" s="56">
        <f>G327</f>
        <v>0</v>
      </c>
    </row>
    <row r="328" spans="1:22" ht="23.25" thickBot="1">
      <c r="A328" s="269"/>
      <c r="B328" s="103" t="s">
        <v>337</v>
      </c>
      <c r="C328" s="103" t="s">
        <v>339</v>
      </c>
      <c r="D328" s="103" t="s">
        <v>23</v>
      </c>
      <c r="E328" s="276" t="s">
        <v>341</v>
      </c>
      <c r="F328" s="276"/>
      <c r="G328" s="277"/>
      <c r="H328" s="278"/>
      <c r="I328" s="279"/>
      <c r="J328" s="104"/>
      <c r="K328" s="100"/>
      <c r="L328" s="105"/>
      <c r="M328" s="106"/>
      <c r="N328" s="2"/>
      <c r="V328" s="56"/>
    </row>
    <row r="329" spans="1:22" ht="13.5" thickBot="1">
      <c r="A329" s="270"/>
      <c r="B329" s="107"/>
      <c r="C329" s="107"/>
      <c r="D329" s="108"/>
      <c r="E329" s="109" t="s">
        <v>4</v>
      </c>
      <c r="F329" s="110"/>
      <c r="G329" s="280"/>
      <c r="H329" s="281"/>
      <c r="I329" s="282"/>
      <c r="J329" s="111"/>
      <c r="K329" s="112"/>
      <c r="L329" s="112"/>
      <c r="M329" s="113"/>
      <c r="N329" s="2"/>
      <c r="V329" s="56"/>
    </row>
    <row r="330" spans="1:22" ht="24" customHeight="1" thickBot="1">
      <c r="A330" s="269">
        <f t="shared" ref="A330" si="75">A326+1</f>
        <v>79</v>
      </c>
      <c r="B330" s="90" t="s">
        <v>336</v>
      </c>
      <c r="C330" s="90" t="s">
        <v>338</v>
      </c>
      <c r="D330" s="90" t="s">
        <v>24</v>
      </c>
      <c r="E330" s="271" t="s">
        <v>340</v>
      </c>
      <c r="F330" s="271"/>
      <c r="G330" s="271" t="s">
        <v>332</v>
      </c>
      <c r="H330" s="272"/>
      <c r="I330" s="91"/>
      <c r="J330" s="92"/>
      <c r="K330" s="92"/>
      <c r="L330" s="92"/>
      <c r="M330" s="93"/>
      <c r="N330" s="2"/>
      <c r="V330" s="56"/>
    </row>
    <row r="331" spans="1:22" ht="13.5" thickBot="1">
      <c r="A331" s="269"/>
      <c r="B331" s="94"/>
      <c r="C331" s="94"/>
      <c r="D331" s="95"/>
      <c r="E331" s="96"/>
      <c r="F331" s="97"/>
      <c r="G331" s="273"/>
      <c r="H331" s="274"/>
      <c r="I331" s="275"/>
      <c r="J331" s="98"/>
      <c r="K331" s="99"/>
      <c r="L331" s="100"/>
      <c r="M331" s="101"/>
      <c r="N331" s="2"/>
      <c r="V331" s="56">
        <f>G331</f>
        <v>0</v>
      </c>
    </row>
    <row r="332" spans="1:22" ht="23.25" thickBot="1">
      <c r="A332" s="269"/>
      <c r="B332" s="103" t="s">
        <v>337</v>
      </c>
      <c r="C332" s="103" t="s">
        <v>339</v>
      </c>
      <c r="D332" s="103" t="s">
        <v>23</v>
      </c>
      <c r="E332" s="276" t="s">
        <v>341</v>
      </c>
      <c r="F332" s="276"/>
      <c r="G332" s="277"/>
      <c r="H332" s="278"/>
      <c r="I332" s="279"/>
      <c r="J332" s="104"/>
      <c r="K332" s="100"/>
      <c r="L332" s="105"/>
      <c r="M332" s="106"/>
      <c r="N332" s="2"/>
      <c r="V332" s="56"/>
    </row>
    <row r="333" spans="1:22" ht="13.5" thickBot="1">
      <c r="A333" s="270"/>
      <c r="B333" s="107"/>
      <c r="C333" s="107"/>
      <c r="D333" s="108"/>
      <c r="E333" s="109" t="s">
        <v>4</v>
      </c>
      <c r="F333" s="110"/>
      <c r="G333" s="280"/>
      <c r="H333" s="281"/>
      <c r="I333" s="282"/>
      <c r="J333" s="111"/>
      <c r="K333" s="112"/>
      <c r="L333" s="112"/>
      <c r="M333" s="113"/>
      <c r="N333" s="2"/>
      <c r="V333" s="56"/>
    </row>
    <row r="334" spans="1:22" ht="24" customHeight="1" thickBot="1">
      <c r="A334" s="269">
        <f t="shared" ref="A334" si="76">A330+1</f>
        <v>80</v>
      </c>
      <c r="B334" s="90" t="s">
        <v>336</v>
      </c>
      <c r="C334" s="90" t="s">
        <v>338</v>
      </c>
      <c r="D334" s="90" t="s">
        <v>24</v>
      </c>
      <c r="E334" s="271" t="s">
        <v>340</v>
      </c>
      <c r="F334" s="271"/>
      <c r="G334" s="271" t="s">
        <v>332</v>
      </c>
      <c r="H334" s="272"/>
      <c r="I334" s="91"/>
      <c r="J334" s="92"/>
      <c r="K334" s="92"/>
      <c r="L334" s="92"/>
      <c r="M334" s="93"/>
      <c r="N334" s="2"/>
      <c r="V334" s="56"/>
    </row>
    <row r="335" spans="1:22" ht="13.5" thickBot="1">
      <c r="A335" s="269"/>
      <c r="B335" s="94"/>
      <c r="C335" s="94"/>
      <c r="D335" s="95"/>
      <c r="E335" s="96"/>
      <c r="F335" s="97"/>
      <c r="G335" s="273"/>
      <c r="H335" s="274"/>
      <c r="I335" s="275"/>
      <c r="J335" s="98"/>
      <c r="K335" s="99"/>
      <c r="L335" s="100"/>
      <c r="M335" s="101"/>
      <c r="N335" s="2"/>
      <c r="V335" s="56">
        <f>G335</f>
        <v>0</v>
      </c>
    </row>
    <row r="336" spans="1:22" ht="23.25" thickBot="1">
      <c r="A336" s="269"/>
      <c r="B336" s="103" t="s">
        <v>337</v>
      </c>
      <c r="C336" s="103" t="s">
        <v>339</v>
      </c>
      <c r="D336" s="103" t="s">
        <v>23</v>
      </c>
      <c r="E336" s="276" t="s">
        <v>341</v>
      </c>
      <c r="F336" s="276"/>
      <c r="G336" s="277"/>
      <c r="H336" s="278"/>
      <c r="I336" s="279"/>
      <c r="J336" s="104"/>
      <c r="K336" s="100"/>
      <c r="L336" s="105"/>
      <c r="M336" s="106"/>
      <c r="N336" s="2"/>
      <c r="V336" s="56"/>
    </row>
    <row r="337" spans="1:22" ht="13.5" thickBot="1">
      <c r="A337" s="270"/>
      <c r="B337" s="107"/>
      <c r="C337" s="107"/>
      <c r="D337" s="108"/>
      <c r="E337" s="109" t="s">
        <v>4</v>
      </c>
      <c r="F337" s="110"/>
      <c r="G337" s="280"/>
      <c r="H337" s="281"/>
      <c r="I337" s="282"/>
      <c r="J337" s="111"/>
      <c r="K337" s="112"/>
      <c r="L337" s="112"/>
      <c r="M337" s="113"/>
      <c r="N337" s="2"/>
      <c r="V337" s="56"/>
    </row>
    <row r="338" spans="1:22" ht="24" customHeight="1" thickBot="1">
      <c r="A338" s="269">
        <f t="shared" ref="A338" si="77">A334+1</f>
        <v>81</v>
      </c>
      <c r="B338" s="90" t="s">
        <v>336</v>
      </c>
      <c r="C338" s="90" t="s">
        <v>338</v>
      </c>
      <c r="D338" s="90" t="s">
        <v>24</v>
      </c>
      <c r="E338" s="271" t="s">
        <v>340</v>
      </c>
      <c r="F338" s="271"/>
      <c r="G338" s="271" t="s">
        <v>332</v>
      </c>
      <c r="H338" s="272"/>
      <c r="I338" s="91"/>
      <c r="J338" s="92"/>
      <c r="K338" s="92"/>
      <c r="L338" s="92"/>
      <c r="M338" s="93"/>
      <c r="N338" s="2"/>
      <c r="V338" s="56"/>
    </row>
    <row r="339" spans="1:22" ht="13.5" thickBot="1">
      <c r="A339" s="269"/>
      <c r="B339" s="94"/>
      <c r="C339" s="94"/>
      <c r="D339" s="95"/>
      <c r="E339" s="96"/>
      <c r="F339" s="97"/>
      <c r="G339" s="273"/>
      <c r="H339" s="274"/>
      <c r="I339" s="275"/>
      <c r="J339" s="98"/>
      <c r="K339" s="99"/>
      <c r="L339" s="100"/>
      <c r="M339" s="101"/>
      <c r="N339" s="2"/>
      <c r="V339" s="56">
        <f>G339</f>
        <v>0</v>
      </c>
    </row>
    <row r="340" spans="1:22" ht="23.25" thickBot="1">
      <c r="A340" s="269"/>
      <c r="B340" s="103" t="s">
        <v>337</v>
      </c>
      <c r="C340" s="103" t="s">
        <v>339</v>
      </c>
      <c r="D340" s="103" t="s">
        <v>23</v>
      </c>
      <c r="E340" s="276" t="s">
        <v>341</v>
      </c>
      <c r="F340" s="276"/>
      <c r="G340" s="277"/>
      <c r="H340" s="278"/>
      <c r="I340" s="279"/>
      <c r="J340" s="104"/>
      <c r="K340" s="100"/>
      <c r="L340" s="105"/>
      <c r="M340" s="106"/>
      <c r="N340" s="2"/>
      <c r="V340" s="56"/>
    </row>
    <row r="341" spans="1:22" ht="13.5" thickBot="1">
      <c r="A341" s="270"/>
      <c r="B341" s="107"/>
      <c r="C341" s="107"/>
      <c r="D341" s="108"/>
      <c r="E341" s="109" t="s">
        <v>4</v>
      </c>
      <c r="F341" s="110"/>
      <c r="G341" s="280"/>
      <c r="H341" s="281"/>
      <c r="I341" s="282"/>
      <c r="J341" s="111"/>
      <c r="K341" s="112"/>
      <c r="L341" s="112"/>
      <c r="M341" s="113"/>
      <c r="N341" s="2"/>
      <c r="V341" s="56"/>
    </row>
    <row r="342" spans="1:22" ht="24" customHeight="1" thickBot="1">
      <c r="A342" s="269">
        <f t="shared" ref="A342" si="78">A338+1</f>
        <v>82</v>
      </c>
      <c r="B342" s="90" t="s">
        <v>336</v>
      </c>
      <c r="C342" s="90" t="s">
        <v>338</v>
      </c>
      <c r="D342" s="90" t="s">
        <v>24</v>
      </c>
      <c r="E342" s="271" t="s">
        <v>340</v>
      </c>
      <c r="F342" s="271"/>
      <c r="G342" s="271" t="s">
        <v>332</v>
      </c>
      <c r="H342" s="272"/>
      <c r="I342" s="91"/>
      <c r="J342" s="92"/>
      <c r="K342" s="92"/>
      <c r="L342" s="92"/>
      <c r="M342" s="93"/>
      <c r="N342" s="2"/>
      <c r="V342" s="56"/>
    </row>
    <row r="343" spans="1:22" ht="13.5" thickBot="1">
      <c r="A343" s="269"/>
      <c r="B343" s="94"/>
      <c r="C343" s="94"/>
      <c r="D343" s="95"/>
      <c r="E343" s="96"/>
      <c r="F343" s="97"/>
      <c r="G343" s="273"/>
      <c r="H343" s="274"/>
      <c r="I343" s="275"/>
      <c r="J343" s="98"/>
      <c r="K343" s="99"/>
      <c r="L343" s="100"/>
      <c r="M343" s="101"/>
      <c r="N343" s="2"/>
      <c r="V343" s="56">
        <f>G343</f>
        <v>0</v>
      </c>
    </row>
    <row r="344" spans="1:22" ht="23.25" thickBot="1">
      <c r="A344" s="269"/>
      <c r="B344" s="103" t="s">
        <v>337</v>
      </c>
      <c r="C344" s="103" t="s">
        <v>339</v>
      </c>
      <c r="D344" s="103" t="s">
        <v>23</v>
      </c>
      <c r="E344" s="276" t="s">
        <v>341</v>
      </c>
      <c r="F344" s="276"/>
      <c r="G344" s="277"/>
      <c r="H344" s="278"/>
      <c r="I344" s="279"/>
      <c r="J344" s="104"/>
      <c r="K344" s="100"/>
      <c r="L344" s="105"/>
      <c r="M344" s="106"/>
      <c r="N344" s="2"/>
      <c r="V344" s="56"/>
    </row>
    <row r="345" spans="1:22" ht="13.5" thickBot="1">
      <c r="A345" s="270"/>
      <c r="B345" s="107"/>
      <c r="C345" s="107"/>
      <c r="D345" s="108"/>
      <c r="E345" s="109" t="s">
        <v>4</v>
      </c>
      <c r="F345" s="110"/>
      <c r="G345" s="280"/>
      <c r="H345" s="281"/>
      <c r="I345" s="282"/>
      <c r="J345" s="111"/>
      <c r="K345" s="112"/>
      <c r="L345" s="112"/>
      <c r="M345" s="113"/>
      <c r="N345" s="2"/>
      <c r="V345" s="56"/>
    </row>
    <row r="346" spans="1:22" ht="24" customHeight="1" thickBot="1">
      <c r="A346" s="269">
        <f t="shared" ref="A346" si="79">A342+1</f>
        <v>83</v>
      </c>
      <c r="B346" s="90" t="s">
        <v>336</v>
      </c>
      <c r="C346" s="90" t="s">
        <v>338</v>
      </c>
      <c r="D346" s="90" t="s">
        <v>24</v>
      </c>
      <c r="E346" s="271" t="s">
        <v>340</v>
      </c>
      <c r="F346" s="271"/>
      <c r="G346" s="271" t="s">
        <v>332</v>
      </c>
      <c r="H346" s="272"/>
      <c r="I346" s="91"/>
      <c r="J346" s="92"/>
      <c r="K346" s="92"/>
      <c r="L346" s="92"/>
      <c r="M346" s="93"/>
      <c r="N346" s="2"/>
      <c r="V346" s="56"/>
    </row>
    <row r="347" spans="1:22" ht="13.5" thickBot="1">
      <c r="A347" s="269"/>
      <c r="B347" s="94"/>
      <c r="C347" s="94"/>
      <c r="D347" s="95"/>
      <c r="E347" s="96"/>
      <c r="F347" s="97"/>
      <c r="G347" s="273"/>
      <c r="H347" s="274"/>
      <c r="I347" s="275"/>
      <c r="J347" s="98"/>
      <c r="K347" s="99"/>
      <c r="L347" s="100"/>
      <c r="M347" s="101"/>
      <c r="N347" s="2"/>
      <c r="V347" s="56">
        <f>G347</f>
        <v>0</v>
      </c>
    </row>
    <row r="348" spans="1:22" ht="23.25" thickBot="1">
      <c r="A348" s="269"/>
      <c r="B348" s="103" t="s">
        <v>337</v>
      </c>
      <c r="C348" s="103" t="s">
        <v>339</v>
      </c>
      <c r="D348" s="103" t="s">
        <v>23</v>
      </c>
      <c r="E348" s="276" t="s">
        <v>341</v>
      </c>
      <c r="F348" s="276"/>
      <c r="G348" s="277"/>
      <c r="H348" s="278"/>
      <c r="I348" s="279"/>
      <c r="J348" s="104"/>
      <c r="K348" s="100"/>
      <c r="L348" s="105"/>
      <c r="M348" s="106"/>
      <c r="N348" s="2"/>
      <c r="V348" s="56"/>
    </row>
    <row r="349" spans="1:22" ht="13.5" thickBot="1">
      <c r="A349" s="270"/>
      <c r="B349" s="107"/>
      <c r="C349" s="107"/>
      <c r="D349" s="108"/>
      <c r="E349" s="109" t="s">
        <v>4</v>
      </c>
      <c r="F349" s="110"/>
      <c r="G349" s="280"/>
      <c r="H349" s="281"/>
      <c r="I349" s="282"/>
      <c r="J349" s="111"/>
      <c r="K349" s="112"/>
      <c r="L349" s="112"/>
      <c r="M349" s="113"/>
      <c r="N349" s="2"/>
      <c r="V349" s="56"/>
    </row>
    <row r="350" spans="1:22" ht="24" customHeight="1" thickBot="1">
      <c r="A350" s="269">
        <f t="shared" ref="A350" si="80">A346+1</f>
        <v>84</v>
      </c>
      <c r="B350" s="90" t="s">
        <v>336</v>
      </c>
      <c r="C350" s="90" t="s">
        <v>338</v>
      </c>
      <c r="D350" s="90" t="s">
        <v>24</v>
      </c>
      <c r="E350" s="271" t="s">
        <v>340</v>
      </c>
      <c r="F350" s="271"/>
      <c r="G350" s="271" t="s">
        <v>332</v>
      </c>
      <c r="H350" s="272"/>
      <c r="I350" s="91"/>
      <c r="J350" s="92"/>
      <c r="K350" s="92"/>
      <c r="L350" s="92"/>
      <c r="M350" s="93"/>
      <c r="N350" s="2"/>
      <c r="V350" s="56"/>
    </row>
    <row r="351" spans="1:22" ht="13.5" thickBot="1">
      <c r="A351" s="269"/>
      <c r="B351" s="94"/>
      <c r="C351" s="94"/>
      <c r="D351" s="95"/>
      <c r="E351" s="96"/>
      <c r="F351" s="97"/>
      <c r="G351" s="273"/>
      <c r="H351" s="274"/>
      <c r="I351" s="275"/>
      <c r="J351" s="98"/>
      <c r="K351" s="99"/>
      <c r="L351" s="100"/>
      <c r="M351" s="101"/>
      <c r="N351" s="2"/>
      <c r="V351" s="56">
        <f>G351</f>
        <v>0</v>
      </c>
    </row>
    <row r="352" spans="1:22" ht="23.25" thickBot="1">
      <c r="A352" s="269"/>
      <c r="B352" s="103" t="s">
        <v>337</v>
      </c>
      <c r="C352" s="103" t="s">
        <v>339</v>
      </c>
      <c r="D352" s="103" t="s">
        <v>23</v>
      </c>
      <c r="E352" s="276" t="s">
        <v>341</v>
      </c>
      <c r="F352" s="276"/>
      <c r="G352" s="277"/>
      <c r="H352" s="278"/>
      <c r="I352" s="279"/>
      <c r="J352" s="104"/>
      <c r="K352" s="100"/>
      <c r="L352" s="105"/>
      <c r="M352" s="106"/>
      <c r="N352" s="2"/>
      <c r="V352" s="56"/>
    </row>
    <row r="353" spans="1:22" ht="13.5" thickBot="1">
      <c r="A353" s="270"/>
      <c r="B353" s="107"/>
      <c r="C353" s="107"/>
      <c r="D353" s="108"/>
      <c r="E353" s="109" t="s">
        <v>4</v>
      </c>
      <c r="F353" s="110"/>
      <c r="G353" s="280"/>
      <c r="H353" s="281"/>
      <c r="I353" s="282"/>
      <c r="J353" s="111"/>
      <c r="K353" s="112"/>
      <c r="L353" s="112"/>
      <c r="M353" s="113"/>
      <c r="N353" s="2"/>
      <c r="V353" s="56"/>
    </row>
    <row r="354" spans="1:22" ht="24" customHeight="1" thickBot="1">
      <c r="A354" s="269">
        <f t="shared" ref="A354" si="81">A350+1</f>
        <v>85</v>
      </c>
      <c r="B354" s="90" t="s">
        <v>336</v>
      </c>
      <c r="C354" s="90" t="s">
        <v>338</v>
      </c>
      <c r="D354" s="90" t="s">
        <v>24</v>
      </c>
      <c r="E354" s="271" t="s">
        <v>340</v>
      </c>
      <c r="F354" s="271"/>
      <c r="G354" s="271" t="s">
        <v>332</v>
      </c>
      <c r="H354" s="272"/>
      <c r="I354" s="91"/>
      <c r="J354" s="92"/>
      <c r="K354" s="92"/>
      <c r="L354" s="92"/>
      <c r="M354" s="93"/>
      <c r="N354" s="2"/>
      <c r="V354" s="56"/>
    </row>
    <row r="355" spans="1:22" ht="13.5" thickBot="1">
      <c r="A355" s="269"/>
      <c r="B355" s="94"/>
      <c r="C355" s="94"/>
      <c r="D355" s="95"/>
      <c r="E355" s="96"/>
      <c r="F355" s="97"/>
      <c r="G355" s="273"/>
      <c r="H355" s="274"/>
      <c r="I355" s="275"/>
      <c r="J355" s="98"/>
      <c r="K355" s="99"/>
      <c r="L355" s="100"/>
      <c r="M355" s="101"/>
      <c r="N355" s="2"/>
      <c r="V355" s="56">
        <f>G355</f>
        <v>0</v>
      </c>
    </row>
    <row r="356" spans="1:22" ht="23.25" thickBot="1">
      <c r="A356" s="269"/>
      <c r="B356" s="103" t="s">
        <v>337</v>
      </c>
      <c r="C356" s="103" t="s">
        <v>339</v>
      </c>
      <c r="D356" s="103" t="s">
        <v>23</v>
      </c>
      <c r="E356" s="276" t="s">
        <v>341</v>
      </c>
      <c r="F356" s="276"/>
      <c r="G356" s="277"/>
      <c r="H356" s="278"/>
      <c r="I356" s="279"/>
      <c r="J356" s="104"/>
      <c r="K356" s="100"/>
      <c r="L356" s="105"/>
      <c r="M356" s="106"/>
      <c r="N356" s="2"/>
      <c r="V356" s="56"/>
    </row>
    <row r="357" spans="1:22" ht="13.5" thickBot="1">
      <c r="A357" s="270"/>
      <c r="B357" s="107"/>
      <c r="C357" s="107"/>
      <c r="D357" s="108"/>
      <c r="E357" s="109" t="s">
        <v>4</v>
      </c>
      <c r="F357" s="110"/>
      <c r="G357" s="280"/>
      <c r="H357" s="281"/>
      <c r="I357" s="282"/>
      <c r="J357" s="111"/>
      <c r="K357" s="112"/>
      <c r="L357" s="112"/>
      <c r="M357" s="113"/>
      <c r="N357" s="2"/>
      <c r="V357" s="56"/>
    </row>
    <row r="358" spans="1:22" ht="24" customHeight="1" thickBot="1">
      <c r="A358" s="269">
        <f t="shared" ref="A358" si="82">A354+1</f>
        <v>86</v>
      </c>
      <c r="B358" s="90" t="s">
        <v>336</v>
      </c>
      <c r="C358" s="90" t="s">
        <v>338</v>
      </c>
      <c r="D358" s="90" t="s">
        <v>24</v>
      </c>
      <c r="E358" s="271" t="s">
        <v>340</v>
      </c>
      <c r="F358" s="271"/>
      <c r="G358" s="271" t="s">
        <v>332</v>
      </c>
      <c r="H358" s="272"/>
      <c r="I358" s="91"/>
      <c r="J358" s="92"/>
      <c r="K358" s="92"/>
      <c r="L358" s="92"/>
      <c r="M358" s="93"/>
      <c r="N358" s="2"/>
      <c r="V358" s="56"/>
    </row>
    <row r="359" spans="1:22" ht="13.5" thickBot="1">
      <c r="A359" s="269"/>
      <c r="B359" s="94"/>
      <c r="C359" s="94"/>
      <c r="D359" s="95"/>
      <c r="E359" s="96"/>
      <c r="F359" s="97"/>
      <c r="G359" s="273"/>
      <c r="H359" s="274"/>
      <c r="I359" s="275"/>
      <c r="J359" s="98"/>
      <c r="K359" s="99"/>
      <c r="L359" s="100"/>
      <c r="M359" s="101"/>
      <c r="N359" s="2"/>
      <c r="V359" s="56">
        <f>G359</f>
        <v>0</v>
      </c>
    </row>
    <row r="360" spans="1:22" ht="23.25" thickBot="1">
      <c r="A360" s="269"/>
      <c r="B360" s="103" t="s">
        <v>337</v>
      </c>
      <c r="C360" s="103" t="s">
        <v>339</v>
      </c>
      <c r="D360" s="103" t="s">
        <v>23</v>
      </c>
      <c r="E360" s="276" t="s">
        <v>341</v>
      </c>
      <c r="F360" s="276"/>
      <c r="G360" s="277"/>
      <c r="H360" s="278"/>
      <c r="I360" s="279"/>
      <c r="J360" s="104"/>
      <c r="K360" s="100"/>
      <c r="L360" s="105"/>
      <c r="M360" s="106"/>
      <c r="N360" s="2"/>
      <c r="V360" s="56"/>
    </row>
    <row r="361" spans="1:22" ht="13.5" thickBot="1">
      <c r="A361" s="270"/>
      <c r="B361" s="107"/>
      <c r="C361" s="107"/>
      <c r="D361" s="108"/>
      <c r="E361" s="109" t="s">
        <v>4</v>
      </c>
      <c r="F361" s="110"/>
      <c r="G361" s="280"/>
      <c r="H361" s="281"/>
      <c r="I361" s="282"/>
      <c r="J361" s="111"/>
      <c r="K361" s="112"/>
      <c r="L361" s="112"/>
      <c r="M361" s="113"/>
      <c r="N361" s="2"/>
      <c r="V361" s="56"/>
    </row>
    <row r="362" spans="1:22" ht="24" customHeight="1" thickBot="1">
      <c r="A362" s="269">
        <f t="shared" ref="A362" si="83">A358+1</f>
        <v>87</v>
      </c>
      <c r="B362" s="90" t="s">
        <v>336</v>
      </c>
      <c r="C362" s="90" t="s">
        <v>338</v>
      </c>
      <c r="D362" s="90" t="s">
        <v>24</v>
      </c>
      <c r="E362" s="271" t="s">
        <v>340</v>
      </c>
      <c r="F362" s="271"/>
      <c r="G362" s="271" t="s">
        <v>332</v>
      </c>
      <c r="H362" s="272"/>
      <c r="I362" s="91"/>
      <c r="J362" s="92"/>
      <c r="K362" s="92"/>
      <c r="L362" s="92"/>
      <c r="M362" s="93"/>
      <c r="N362" s="2"/>
      <c r="V362" s="56"/>
    </row>
    <row r="363" spans="1:22" ht="13.5" thickBot="1">
      <c r="A363" s="269"/>
      <c r="B363" s="94"/>
      <c r="C363" s="94"/>
      <c r="D363" s="95"/>
      <c r="E363" s="96"/>
      <c r="F363" s="97"/>
      <c r="G363" s="273"/>
      <c r="H363" s="274"/>
      <c r="I363" s="275"/>
      <c r="J363" s="98"/>
      <c r="K363" s="99"/>
      <c r="L363" s="100"/>
      <c r="M363" s="101"/>
      <c r="N363" s="2"/>
      <c r="V363" s="56">
        <f>G363</f>
        <v>0</v>
      </c>
    </row>
    <row r="364" spans="1:22" ht="23.25" thickBot="1">
      <c r="A364" s="269"/>
      <c r="B364" s="103" t="s">
        <v>337</v>
      </c>
      <c r="C364" s="103" t="s">
        <v>339</v>
      </c>
      <c r="D364" s="103" t="s">
        <v>23</v>
      </c>
      <c r="E364" s="276" t="s">
        <v>341</v>
      </c>
      <c r="F364" s="276"/>
      <c r="G364" s="277"/>
      <c r="H364" s="278"/>
      <c r="I364" s="279"/>
      <c r="J364" s="104"/>
      <c r="K364" s="100"/>
      <c r="L364" s="105"/>
      <c r="M364" s="106"/>
      <c r="N364" s="2"/>
      <c r="V364" s="56"/>
    </row>
    <row r="365" spans="1:22" ht="13.5" thickBot="1">
      <c r="A365" s="270"/>
      <c r="B365" s="107"/>
      <c r="C365" s="107"/>
      <c r="D365" s="108"/>
      <c r="E365" s="109" t="s">
        <v>4</v>
      </c>
      <c r="F365" s="110"/>
      <c r="G365" s="280"/>
      <c r="H365" s="281"/>
      <c r="I365" s="282"/>
      <c r="J365" s="111"/>
      <c r="K365" s="112"/>
      <c r="L365" s="112"/>
      <c r="M365" s="113"/>
      <c r="N365" s="2"/>
      <c r="V365" s="56"/>
    </row>
    <row r="366" spans="1:22" ht="24" customHeight="1" thickBot="1">
      <c r="A366" s="269">
        <f t="shared" ref="A366" si="84">A362+1</f>
        <v>88</v>
      </c>
      <c r="B366" s="90" t="s">
        <v>336</v>
      </c>
      <c r="C366" s="90" t="s">
        <v>338</v>
      </c>
      <c r="D366" s="90" t="s">
        <v>24</v>
      </c>
      <c r="E366" s="271" t="s">
        <v>340</v>
      </c>
      <c r="F366" s="271"/>
      <c r="G366" s="271" t="s">
        <v>332</v>
      </c>
      <c r="H366" s="272"/>
      <c r="I366" s="91"/>
      <c r="J366" s="92"/>
      <c r="K366" s="92"/>
      <c r="L366" s="92"/>
      <c r="M366" s="93"/>
      <c r="N366" s="2"/>
      <c r="V366" s="56"/>
    </row>
    <row r="367" spans="1:22" ht="13.5" thickBot="1">
      <c r="A367" s="269"/>
      <c r="B367" s="94"/>
      <c r="C367" s="94"/>
      <c r="D367" s="95"/>
      <c r="E367" s="96"/>
      <c r="F367" s="97"/>
      <c r="G367" s="273"/>
      <c r="H367" s="274"/>
      <c r="I367" s="275"/>
      <c r="J367" s="98"/>
      <c r="K367" s="99"/>
      <c r="L367" s="100"/>
      <c r="M367" s="101"/>
      <c r="N367" s="2"/>
      <c r="V367" s="56">
        <f>G367</f>
        <v>0</v>
      </c>
    </row>
    <row r="368" spans="1:22" ht="23.25" thickBot="1">
      <c r="A368" s="269"/>
      <c r="B368" s="103" t="s">
        <v>337</v>
      </c>
      <c r="C368" s="103" t="s">
        <v>339</v>
      </c>
      <c r="D368" s="103" t="s">
        <v>23</v>
      </c>
      <c r="E368" s="276" t="s">
        <v>341</v>
      </c>
      <c r="F368" s="276"/>
      <c r="G368" s="277"/>
      <c r="H368" s="278"/>
      <c r="I368" s="279"/>
      <c r="J368" s="104"/>
      <c r="K368" s="100"/>
      <c r="L368" s="105"/>
      <c r="M368" s="106"/>
      <c r="N368" s="2"/>
      <c r="V368" s="56"/>
    </row>
    <row r="369" spans="1:22" ht="13.5" thickBot="1">
      <c r="A369" s="270"/>
      <c r="B369" s="107"/>
      <c r="C369" s="107"/>
      <c r="D369" s="108"/>
      <c r="E369" s="109" t="s">
        <v>4</v>
      </c>
      <c r="F369" s="110"/>
      <c r="G369" s="280"/>
      <c r="H369" s="281"/>
      <c r="I369" s="282"/>
      <c r="J369" s="111"/>
      <c r="K369" s="112"/>
      <c r="L369" s="112"/>
      <c r="M369" s="113"/>
      <c r="N369" s="2"/>
      <c r="V369" s="56"/>
    </row>
    <row r="370" spans="1:22" ht="24" customHeight="1" thickBot="1">
      <c r="A370" s="269">
        <f t="shared" ref="A370" si="85">A366+1</f>
        <v>89</v>
      </c>
      <c r="B370" s="90" t="s">
        <v>336</v>
      </c>
      <c r="C370" s="90" t="s">
        <v>338</v>
      </c>
      <c r="D370" s="90" t="s">
        <v>24</v>
      </c>
      <c r="E370" s="271" t="s">
        <v>340</v>
      </c>
      <c r="F370" s="271"/>
      <c r="G370" s="271" t="s">
        <v>332</v>
      </c>
      <c r="H370" s="272"/>
      <c r="I370" s="91"/>
      <c r="J370" s="92"/>
      <c r="K370" s="92"/>
      <c r="L370" s="92"/>
      <c r="M370" s="93"/>
      <c r="N370" s="2"/>
      <c r="V370" s="56"/>
    </row>
    <row r="371" spans="1:22" ht="13.5" thickBot="1">
      <c r="A371" s="269"/>
      <c r="B371" s="94"/>
      <c r="C371" s="94"/>
      <c r="D371" s="95"/>
      <c r="E371" s="96"/>
      <c r="F371" s="97"/>
      <c r="G371" s="273"/>
      <c r="H371" s="274"/>
      <c r="I371" s="275"/>
      <c r="J371" s="98"/>
      <c r="K371" s="99"/>
      <c r="L371" s="100"/>
      <c r="M371" s="101"/>
      <c r="N371" s="2"/>
      <c r="V371" s="56">
        <f>G371</f>
        <v>0</v>
      </c>
    </row>
    <row r="372" spans="1:22" ht="23.25" thickBot="1">
      <c r="A372" s="269"/>
      <c r="B372" s="103" t="s">
        <v>337</v>
      </c>
      <c r="C372" s="103" t="s">
        <v>339</v>
      </c>
      <c r="D372" s="103" t="s">
        <v>23</v>
      </c>
      <c r="E372" s="276" t="s">
        <v>341</v>
      </c>
      <c r="F372" s="276"/>
      <c r="G372" s="277"/>
      <c r="H372" s="278"/>
      <c r="I372" s="279"/>
      <c r="J372" s="104"/>
      <c r="K372" s="100"/>
      <c r="L372" s="105"/>
      <c r="M372" s="106"/>
      <c r="N372" s="2"/>
      <c r="V372" s="56"/>
    </row>
    <row r="373" spans="1:22" ht="13.5" thickBot="1">
      <c r="A373" s="270"/>
      <c r="B373" s="107"/>
      <c r="C373" s="107"/>
      <c r="D373" s="108"/>
      <c r="E373" s="109" t="s">
        <v>4</v>
      </c>
      <c r="F373" s="110"/>
      <c r="G373" s="280"/>
      <c r="H373" s="281"/>
      <c r="I373" s="282"/>
      <c r="J373" s="111"/>
      <c r="K373" s="112"/>
      <c r="L373" s="112"/>
      <c r="M373" s="113"/>
      <c r="N373" s="2"/>
      <c r="V373" s="56"/>
    </row>
    <row r="374" spans="1:22" ht="24" customHeight="1" thickBot="1">
      <c r="A374" s="269">
        <f t="shared" ref="A374" si="86">A370+1</f>
        <v>90</v>
      </c>
      <c r="B374" s="90" t="s">
        <v>336</v>
      </c>
      <c r="C374" s="90" t="s">
        <v>338</v>
      </c>
      <c r="D374" s="90" t="s">
        <v>24</v>
      </c>
      <c r="E374" s="271" t="s">
        <v>340</v>
      </c>
      <c r="F374" s="271"/>
      <c r="G374" s="271" t="s">
        <v>332</v>
      </c>
      <c r="H374" s="272"/>
      <c r="I374" s="91"/>
      <c r="J374" s="92"/>
      <c r="K374" s="92"/>
      <c r="L374" s="92"/>
      <c r="M374" s="93"/>
      <c r="N374" s="2"/>
      <c r="V374" s="56"/>
    </row>
    <row r="375" spans="1:22" ht="13.5" thickBot="1">
      <c r="A375" s="269"/>
      <c r="B375" s="94"/>
      <c r="C375" s="94"/>
      <c r="D375" s="95"/>
      <c r="E375" s="96"/>
      <c r="F375" s="97"/>
      <c r="G375" s="273"/>
      <c r="H375" s="274"/>
      <c r="I375" s="275"/>
      <c r="J375" s="98"/>
      <c r="K375" s="99"/>
      <c r="L375" s="100"/>
      <c r="M375" s="101"/>
      <c r="N375" s="2"/>
      <c r="V375" s="56">
        <f>G375</f>
        <v>0</v>
      </c>
    </row>
    <row r="376" spans="1:22" ht="23.25" thickBot="1">
      <c r="A376" s="269"/>
      <c r="B376" s="103" t="s">
        <v>337</v>
      </c>
      <c r="C376" s="103" t="s">
        <v>339</v>
      </c>
      <c r="D376" s="103" t="s">
        <v>23</v>
      </c>
      <c r="E376" s="276" t="s">
        <v>341</v>
      </c>
      <c r="F376" s="276"/>
      <c r="G376" s="277"/>
      <c r="H376" s="278"/>
      <c r="I376" s="279"/>
      <c r="J376" s="104"/>
      <c r="K376" s="100"/>
      <c r="L376" s="105"/>
      <c r="M376" s="106"/>
      <c r="N376" s="2"/>
      <c r="V376" s="56"/>
    </row>
    <row r="377" spans="1:22" ht="13.5" thickBot="1">
      <c r="A377" s="270"/>
      <c r="B377" s="107"/>
      <c r="C377" s="107"/>
      <c r="D377" s="108"/>
      <c r="E377" s="109" t="s">
        <v>4</v>
      </c>
      <c r="F377" s="110"/>
      <c r="G377" s="280"/>
      <c r="H377" s="281"/>
      <c r="I377" s="282"/>
      <c r="J377" s="111"/>
      <c r="K377" s="112"/>
      <c r="L377" s="112"/>
      <c r="M377" s="113"/>
      <c r="N377" s="2"/>
      <c r="V377" s="56"/>
    </row>
    <row r="378" spans="1:22" ht="24" customHeight="1" thickBot="1">
      <c r="A378" s="269">
        <f t="shared" ref="A378" si="87">A374+1</f>
        <v>91</v>
      </c>
      <c r="B378" s="90" t="s">
        <v>336</v>
      </c>
      <c r="C378" s="90" t="s">
        <v>338</v>
      </c>
      <c r="D378" s="90" t="s">
        <v>24</v>
      </c>
      <c r="E378" s="271" t="s">
        <v>340</v>
      </c>
      <c r="F378" s="271"/>
      <c r="G378" s="271" t="s">
        <v>332</v>
      </c>
      <c r="H378" s="272"/>
      <c r="I378" s="91"/>
      <c r="J378" s="92"/>
      <c r="K378" s="92"/>
      <c r="L378" s="92"/>
      <c r="M378" s="93"/>
      <c r="N378" s="2"/>
      <c r="V378" s="56"/>
    </row>
    <row r="379" spans="1:22" ht="13.5" thickBot="1">
      <c r="A379" s="269"/>
      <c r="B379" s="94"/>
      <c r="C379" s="94"/>
      <c r="D379" s="95"/>
      <c r="E379" s="96"/>
      <c r="F379" s="97"/>
      <c r="G379" s="273"/>
      <c r="H379" s="274"/>
      <c r="I379" s="275"/>
      <c r="J379" s="98"/>
      <c r="K379" s="99"/>
      <c r="L379" s="100"/>
      <c r="M379" s="101"/>
      <c r="N379" s="2"/>
      <c r="V379" s="56">
        <f>G379</f>
        <v>0</v>
      </c>
    </row>
    <row r="380" spans="1:22" ht="23.25" thickBot="1">
      <c r="A380" s="269"/>
      <c r="B380" s="103" t="s">
        <v>337</v>
      </c>
      <c r="C380" s="103" t="s">
        <v>339</v>
      </c>
      <c r="D380" s="103" t="s">
        <v>23</v>
      </c>
      <c r="E380" s="276" t="s">
        <v>341</v>
      </c>
      <c r="F380" s="276"/>
      <c r="G380" s="277"/>
      <c r="H380" s="278"/>
      <c r="I380" s="279"/>
      <c r="J380" s="104"/>
      <c r="K380" s="100"/>
      <c r="L380" s="105"/>
      <c r="M380" s="106"/>
      <c r="N380" s="2"/>
      <c r="V380" s="56"/>
    </row>
    <row r="381" spans="1:22" ht="13.5" thickBot="1">
      <c r="A381" s="270"/>
      <c r="B381" s="107"/>
      <c r="C381" s="107"/>
      <c r="D381" s="108"/>
      <c r="E381" s="109" t="s">
        <v>4</v>
      </c>
      <c r="F381" s="110"/>
      <c r="G381" s="280"/>
      <c r="H381" s="281"/>
      <c r="I381" s="282"/>
      <c r="J381" s="111"/>
      <c r="K381" s="112"/>
      <c r="L381" s="112"/>
      <c r="M381" s="113"/>
      <c r="N381" s="2"/>
      <c r="V381" s="56"/>
    </row>
    <row r="382" spans="1:22" ht="24" customHeight="1" thickBot="1">
      <c r="A382" s="269">
        <f t="shared" ref="A382" si="88">A378+1</f>
        <v>92</v>
      </c>
      <c r="B382" s="90" t="s">
        <v>336</v>
      </c>
      <c r="C382" s="90" t="s">
        <v>338</v>
      </c>
      <c r="D382" s="90" t="s">
        <v>24</v>
      </c>
      <c r="E382" s="271" t="s">
        <v>340</v>
      </c>
      <c r="F382" s="271"/>
      <c r="G382" s="271" t="s">
        <v>332</v>
      </c>
      <c r="H382" s="272"/>
      <c r="I382" s="91"/>
      <c r="J382" s="92"/>
      <c r="K382" s="92"/>
      <c r="L382" s="92"/>
      <c r="M382" s="93"/>
      <c r="N382" s="2"/>
      <c r="V382" s="56"/>
    </row>
    <row r="383" spans="1:22" ht="13.5" thickBot="1">
      <c r="A383" s="269"/>
      <c r="B383" s="94"/>
      <c r="C383" s="94"/>
      <c r="D383" s="95"/>
      <c r="E383" s="96"/>
      <c r="F383" s="97"/>
      <c r="G383" s="273"/>
      <c r="H383" s="274"/>
      <c r="I383" s="275"/>
      <c r="J383" s="98"/>
      <c r="K383" s="99"/>
      <c r="L383" s="100"/>
      <c r="M383" s="101"/>
      <c r="N383" s="2"/>
      <c r="V383" s="56">
        <f>G383</f>
        <v>0</v>
      </c>
    </row>
    <row r="384" spans="1:22" ht="23.25" thickBot="1">
      <c r="A384" s="269"/>
      <c r="B384" s="103" t="s">
        <v>337</v>
      </c>
      <c r="C384" s="103" t="s">
        <v>339</v>
      </c>
      <c r="D384" s="103" t="s">
        <v>23</v>
      </c>
      <c r="E384" s="276" t="s">
        <v>341</v>
      </c>
      <c r="F384" s="276"/>
      <c r="G384" s="277"/>
      <c r="H384" s="278"/>
      <c r="I384" s="279"/>
      <c r="J384" s="104"/>
      <c r="K384" s="100"/>
      <c r="L384" s="105"/>
      <c r="M384" s="106"/>
      <c r="N384" s="2"/>
      <c r="V384" s="56"/>
    </row>
    <row r="385" spans="1:22" ht="13.5" thickBot="1">
      <c r="A385" s="270"/>
      <c r="B385" s="107"/>
      <c r="C385" s="107"/>
      <c r="D385" s="108"/>
      <c r="E385" s="109" t="s">
        <v>4</v>
      </c>
      <c r="F385" s="110"/>
      <c r="G385" s="280"/>
      <c r="H385" s="281"/>
      <c r="I385" s="282"/>
      <c r="J385" s="111"/>
      <c r="K385" s="112"/>
      <c r="L385" s="112"/>
      <c r="M385" s="113"/>
      <c r="N385" s="2"/>
      <c r="V385" s="56"/>
    </row>
    <row r="386" spans="1:22" ht="24" customHeight="1" thickBot="1">
      <c r="A386" s="269">
        <f t="shared" ref="A386" si="89">A382+1</f>
        <v>93</v>
      </c>
      <c r="B386" s="90" t="s">
        <v>336</v>
      </c>
      <c r="C386" s="90" t="s">
        <v>338</v>
      </c>
      <c r="D386" s="90" t="s">
        <v>24</v>
      </c>
      <c r="E386" s="271" t="s">
        <v>340</v>
      </c>
      <c r="F386" s="271"/>
      <c r="G386" s="271" t="s">
        <v>332</v>
      </c>
      <c r="H386" s="272"/>
      <c r="I386" s="91"/>
      <c r="J386" s="92"/>
      <c r="K386" s="92"/>
      <c r="L386" s="92"/>
      <c r="M386" s="93"/>
      <c r="N386" s="2"/>
      <c r="V386" s="56"/>
    </row>
    <row r="387" spans="1:22" ht="13.5" thickBot="1">
      <c r="A387" s="269"/>
      <c r="B387" s="94"/>
      <c r="C387" s="94"/>
      <c r="D387" s="95"/>
      <c r="E387" s="96"/>
      <c r="F387" s="97"/>
      <c r="G387" s="273"/>
      <c r="H387" s="274"/>
      <c r="I387" s="275"/>
      <c r="J387" s="98"/>
      <c r="K387" s="99"/>
      <c r="L387" s="100"/>
      <c r="M387" s="101"/>
      <c r="N387" s="2"/>
      <c r="V387" s="56">
        <f>G387</f>
        <v>0</v>
      </c>
    </row>
    <row r="388" spans="1:22" ht="23.25" thickBot="1">
      <c r="A388" s="269"/>
      <c r="B388" s="103" t="s">
        <v>337</v>
      </c>
      <c r="C388" s="103" t="s">
        <v>339</v>
      </c>
      <c r="D388" s="103" t="s">
        <v>23</v>
      </c>
      <c r="E388" s="276" t="s">
        <v>341</v>
      </c>
      <c r="F388" s="276"/>
      <c r="G388" s="277"/>
      <c r="H388" s="278"/>
      <c r="I388" s="279"/>
      <c r="J388" s="104"/>
      <c r="K388" s="100"/>
      <c r="L388" s="105"/>
      <c r="M388" s="106"/>
      <c r="N388" s="2"/>
      <c r="V388" s="56"/>
    </row>
    <row r="389" spans="1:22" ht="13.5" thickBot="1">
      <c r="A389" s="270"/>
      <c r="B389" s="107"/>
      <c r="C389" s="107"/>
      <c r="D389" s="108"/>
      <c r="E389" s="109" t="s">
        <v>4</v>
      </c>
      <c r="F389" s="110"/>
      <c r="G389" s="280"/>
      <c r="H389" s="281"/>
      <c r="I389" s="282"/>
      <c r="J389" s="111"/>
      <c r="K389" s="112"/>
      <c r="L389" s="112"/>
      <c r="M389" s="113"/>
      <c r="N389" s="2"/>
      <c r="V389" s="56"/>
    </row>
    <row r="390" spans="1:22" ht="24" customHeight="1" thickBot="1">
      <c r="A390" s="269">
        <f t="shared" ref="A390" si="90">A386+1</f>
        <v>94</v>
      </c>
      <c r="B390" s="90" t="s">
        <v>336</v>
      </c>
      <c r="C390" s="90" t="s">
        <v>338</v>
      </c>
      <c r="D390" s="90" t="s">
        <v>24</v>
      </c>
      <c r="E390" s="271" t="s">
        <v>340</v>
      </c>
      <c r="F390" s="271"/>
      <c r="G390" s="271" t="s">
        <v>332</v>
      </c>
      <c r="H390" s="272"/>
      <c r="I390" s="91"/>
      <c r="J390" s="92"/>
      <c r="K390" s="92"/>
      <c r="L390" s="92"/>
      <c r="M390" s="93"/>
      <c r="N390" s="2"/>
      <c r="V390" s="56"/>
    </row>
    <row r="391" spans="1:22" ht="13.5" thickBot="1">
      <c r="A391" s="269"/>
      <c r="B391" s="94"/>
      <c r="C391" s="94"/>
      <c r="D391" s="95"/>
      <c r="E391" s="96"/>
      <c r="F391" s="97"/>
      <c r="G391" s="273"/>
      <c r="H391" s="274"/>
      <c r="I391" s="275"/>
      <c r="J391" s="98"/>
      <c r="K391" s="99"/>
      <c r="L391" s="100"/>
      <c r="M391" s="101"/>
      <c r="N391" s="2"/>
      <c r="V391" s="56">
        <f>G391</f>
        <v>0</v>
      </c>
    </row>
    <row r="392" spans="1:22" ht="23.25" thickBot="1">
      <c r="A392" s="269"/>
      <c r="B392" s="103" t="s">
        <v>337</v>
      </c>
      <c r="C392" s="103" t="s">
        <v>339</v>
      </c>
      <c r="D392" s="103" t="s">
        <v>23</v>
      </c>
      <c r="E392" s="276" t="s">
        <v>341</v>
      </c>
      <c r="F392" s="276"/>
      <c r="G392" s="277"/>
      <c r="H392" s="278"/>
      <c r="I392" s="279"/>
      <c r="J392" s="104"/>
      <c r="K392" s="100"/>
      <c r="L392" s="105"/>
      <c r="M392" s="106"/>
      <c r="N392" s="2"/>
      <c r="V392" s="56"/>
    </row>
    <row r="393" spans="1:22" ht="13.5" thickBot="1">
      <c r="A393" s="270"/>
      <c r="B393" s="107"/>
      <c r="C393" s="107"/>
      <c r="D393" s="108"/>
      <c r="E393" s="109" t="s">
        <v>4</v>
      </c>
      <c r="F393" s="110"/>
      <c r="G393" s="280"/>
      <c r="H393" s="281"/>
      <c r="I393" s="282"/>
      <c r="J393" s="111"/>
      <c r="K393" s="112"/>
      <c r="L393" s="112"/>
      <c r="M393" s="113"/>
      <c r="N393" s="2"/>
      <c r="V393" s="56"/>
    </row>
    <row r="394" spans="1:22" ht="24" customHeight="1" thickBot="1">
      <c r="A394" s="269">
        <f t="shared" ref="A394" si="91">A390+1</f>
        <v>95</v>
      </c>
      <c r="B394" s="90" t="s">
        <v>336</v>
      </c>
      <c r="C394" s="90" t="s">
        <v>338</v>
      </c>
      <c r="D394" s="90" t="s">
        <v>24</v>
      </c>
      <c r="E394" s="271" t="s">
        <v>340</v>
      </c>
      <c r="F394" s="271"/>
      <c r="G394" s="271" t="s">
        <v>332</v>
      </c>
      <c r="H394" s="272"/>
      <c r="I394" s="91"/>
      <c r="J394" s="92"/>
      <c r="K394" s="92"/>
      <c r="L394" s="92"/>
      <c r="M394" s="93"/>
      <c r="N394" s="2"/>
      <c r="V394" s="56"/>
    </row>
    <row r="395" spans="1:22" ht="13.5" thickBot="1">
      <c r="A395" s="269"/>
      <c r="B395" s="94"/>
      <c r="C395" s="94"/>
      <c r="D395" s="95"/>
      <c r="E395" s="96"/>
      <c r="F395" s="97"/>
      <c r="G395" s="273"/>
      <c r="H395" s="274"/>
      <c r="I395" s="275"/>
      <c r="J395" s="98"/>
      <c r="K395" s="99"/>
      <c r="L395" s="100"/>
      <c r="M395" s="101"/>
      <c r="N395" s="2"/>
      <c r="V395" s="56">
        <f>G395</f>
        <v>0</v>
      </c>
    </row>
    <row r="396" spans="1:22" ht="23.25" thickBot="1">
      <c r="A396" s="269"/>
      <c r="B396" s="103" t="s">
        <v>337</v>
      </c>
      <c r="C396" s="103" t="s">
        <v>339</v>
      </c>
      <c r="D396" s="103" t="s">
        <v>23</v>
      </c>
      <c r="E396" s="276" t="s">
        <v>341</v>
      </c>
      <c r="F396" s="276"/>
      <c r="G396" s="277"/>
      <c r="H396" s="278"/>
      <c r="I396" s="279"/>
      <c r="J396" s="104"/>
      <c r="K396" s="100"/>
      <c r="L396" s="105"/>
      <c r="M396" s="106"/>
      <c r="N396" s="2"/>
      <c r="V396" s="56"/>
    </row>
    <row r="397" spans="1:22" ht="13.5" thickBot="1">
      <c r="A397" s="270"/>
      <c r="B397" s="107"/>
      <c r="C397" s="107"/>
      <c r="D397" s="108"/>
      <c r="E397" s="109" t="s">
        <v>4</v>
      </c>
      <c r="F397" s="110"/>
      <c r="G397" s="280"/>
      <c r="H397" s="281"/>
      <c r="I397" s="282"/>
      <c r="J397" s="111"/>
      <c r="K397" s="112"/>
      <c r="L397" s="112"/>
      <c r="M397" s="113"/>
      <c r="N397" s="2"/>
      <c r="V397" s="56"/>
    </row>
    <row r="398" spans="1:22" ht="24" customHeight="1" thickBot="1">
      <c r="A398" s="269">
        <f t="shared" ref="A398" si="92">A394+1</f>
        <v>96</v>
      </c>
      <c r="B398" s="90" t="s">
        <v>336</v>
      </c>
      <c r="C398" s="90" t="s">
        <v>338</v>
      </c>
      <c r="D398" s="90" t="s">
        <v>24</v>
      </c>
      <c r="E398" s="271" t="s">
        <v>340</v>
      </c>
      <c r="F398" s="271"/>
      <c r="G398" s="271" t="s">
        <v>332</v>
      </c>
      <c r="H398" s="272"/>
      <c r="I398" s="91"/>
      <c r="J398" s="92"/>
      <c r="K398" s="92"/>
      <c r="L398" s="92"/>
      <c r="M398" s="93"/>
      <c r="N398" s="2"/>
      <c r="V398" s="56"/>
    </row>
    <row r="399" spans="1:22" ht="13.5" thickBot="1">
      <c r="A399" s="269"/>
      <c r="B399" s="94"/>
      <c r="C399" s="94"/>
      <c r="D399" s="95"/>
      <c r="E399" s="96"/>
      <c r="F399" s="97"/>
      <c r="G399" s="273"/>
      <c r="H399" s="274"/>
      <c r="I399" s="275"/>
      <c r="J399" s="98"/>
      <c r="K399" s="99"/>
      <c r="L399" s="100"/>
      <c r="M399" s="101"/>
      <c r="N399" s="2"/>
      <c r="V399" s="56">
        <f>G399</f>
        <v>0</v>
      </c>
    </row>
    <row r="400" spans="1:22" ht="23.25" thickBot="1">
      <c r="A400" s="269"/>
      <c r="B400" s="103" t="s">
        <v>337</v>
      </c>
      <c r="C400" s="103" t="s">
        <v>339</v>
      </c>
      <c r="D400" s="103" t="s">
        <v>23</v>
      </c>
      <c r="E400" s="276" t="s">
        <v>341</v>
      </c>
      <c r="F400" s="276"/>
      <c r="G400" s="277"/>
      <c r="H400" s="278"/>
      <c r="I400" s="279"/>
      <c r="J400" s="104"/>
      <c r="K400" s="100"/>
      <c r="L400" s="105"/>
      <c r="M400" s="106"/>
      <c r="N400" s="2"/>
      <c r="V400" s="56"/>
    </row>
    <row r="401" spans="1:22" ht="13.5" thickBot="1">
      <c r="A401" s="270"/>
      <c r="B401" s="107"/>
      <c r="C401" s="107"/>
      <c r="D401" s="108"/>
      <c r="E401" s="109" t="s">
        <v>4</v>
      </c>
      <c r="F401" s="110"/>
      <c r="G401" s="280"/>
      <c r="H401" s="281"/>
      <c r="I401" s="282"/>
      <c r="J401" s="111"/>
      <c r="K401" s="112"/>
      <c r="L401" s="112"/>
      <c r="M401" s="113"/>
      <c r="N401" s="2"/>
      <c r="V401" s="56"/>
    </row>
    <row r="402" spans="1:22" ht="24" customHeight="1" thickBot="1">
      <c r="A402" s="269">
        <f t="shared" ref="A402" si="93">A398+1</f>
        <v>97</v>
      </c>
      <c r="B402" s="90" t="s">
        <v>336</v>
      </c>
      <c r="C402" s="90" t="s">
        <v>338</v>
      </c>
      <c r="D402" s="90" t="s">
        <v>24</v>
      </c>
      <c r="E402" s="271" t="s">
        <v>340</v>
      </c>
      <c r="F402" s="271"/>
      <c r="G402" s="271" t="s">
        <v>332</v>
      </c>
      <c r="H402" s="272"/>
      <c r="I402" s="91"/>
      <c r="J402" s="92"/>
      <c r="K402" s="92"/>
      <c r="L402" s="92"/>
      <c r="M402" s="93"/>
      <c r="N402" s="2"/>
      <c r="V402" s="56"/>
    </row>
    <row r="403" spans="1:22" ht="13.5" thickBot="1">
      <c r="A403" s="269"/>
      <c r="B403" s="94"/>
      <c r="C403" s="94"/>
      <c r="D403" s="95"/>
      <c r="E403" s="96"/>
      <c r="F403" s="97"/>
      <c r="G403" s="273"/>
      <c r="H403" s="274"/>
      <c r="I403" s="275"/>
      <c r="J403" s="98"/>
      <c r="K403" s="99"/>
      <c r="L403" s="100"/>
      <c r="M403" s="101"/>
      <c r="N403" s="2"/>
      <c r="V403" s="56">
        <f>G403</f>
        <v>0</v>
      </c>
    </row>
    <row r="404" spans="1:22" ht="23.25" thickBot="1">
      <c r="A404" s="269"/>
      <c r="B404" s="103" t="s">
        <v>337</v>
      </c>
      <c r="C404" s="103" t="s">
        <v>339</v>
      </c>
      <c r="D404" s="103" t="s">
        <v>23</v>
      </c>
      <c r="E404" s="276" t="s">
        <v>341</v>
      </c>
      <c r="F404" s="276"/>
      <c r="G404" s="277"/>
      <c r="H404" s="278"/>
      <c r="I404" s="279"/>
      <c r="J404" s="104"/>
      <c r="K404" s="100"/>
      <c r="L404" s="105"/>
      <c r="M404" s="106"/>
      <c r="N404" s="2"/>
      <c r="V404" s="56"/>
    </row>
    <row r="405" spans="1:22" ht="13.5" thickBot="1">
      <c r="A405" s="270"/>
      <c r="B405" s="107"/>
      <c r="C405" s="107"/>
      <c r="D405" s="108"/>
      <c r="E405" s="109" t="s">
        <v>4</v>
      </c>
      <c r="F405" s="110"/>
      <c r="G405" s="280"/>
      <c r="H405" s="281"/>
      <c r="I405" s="282"/>
      <c r="J405" s="111"/>
      <c r="K405" s="112"/>
      <c r="L405" s="112"/>
      <c r="M405" s="113"/>
      <c r="N405" s="2"/>
      <c r="V405" s="56"/>
    </row>
    <row r="406" spans="1:22" ht="24" customHeight="1" thickBot="1">
      <c r="A406" s="269">
        <f t="shared" ref="A406" si="94">A402+1</f>
        <v>98</v>
      </c>
      <c r="B406" s="90" t="s">
        <v>336</v>
      </c>
      <c r="C406" s="90" t="s">
        <v>338</v>
      </c>
      <c r="D406" s="90" t="s">
        <v>24</v>
      </c>
      <c r="E406" s="271" t="s">
        <v>340</v>
      </c>
      <c r="F406" s="271"/>
      <c r="G406" s="271" t="s">
        <v>332</v>
      </c>
      <c r="H406" s="272"/>
      <c r="I406" s="91"/>
      <c r="J406" s="92"/>
      <c r="K406" s="92"/>
      <c r="L406" s="92"/>
      <c r="M406" s="93"/>
      <c r="N406" s="2"/>
      <c r="V406" s="56"/>
    </row>
    <row r="407" spans="1:22" ht="13.5" thickBot="1">
      <c r="A407" s="269"/>
      <c r="B407" s="94"/>
      <c r="C407" s="94"/>
      <c r="D407" s="95"/>
      <c r="E407" s="96"/>
      <c r="F407" s="97"/>
      <c r="G407" s="273"/>
      <c r="H407" s="274"/>
      <c r="I407" s="275"/>
      <c r="J407" s="98"/>
      <c r="K407" s="99"/>
      <c r="L407" s="100"/>
      <c r="M407" s="101"/>
      <c r="N407" s="2"/>
      <c r="V407" s="56">
        <f>G407</f>
        <v>0</v>
      </c>
    </row>
    <row r="408" spans="1:22" ht="23.25" thickBot="1">
      <c r="A408" s="269"/>
      <c r="B408" s="103" t="s">
        <v>337</v>
      </c>
      <c r="C408" s="103" t="s">
        <v>339</v>
      </c>
      <c r="D408" s="103" t="s">
        <v>23</v>
      </c>
      <c r="E408" s="276" t="s">
        <v>341</v>
      </c>
      <c r="F408" s="276"/>
      <c r="G408" s="277"/>
      <c r="H408" s="278"/>
      <c r="I408" s="279"/>
      <c r="J408" s="104"/>
      <c r="K408" s="100"/>
      <c r="L408" s="105"/>
      <c r="M408" s="106"/>
      <c r="N408" s="2"/>
      <c r="V408" s="56"/>
    </row>
    <row r="409" spans="1:22" ht="13.5" thickBot="1">
      <c r="A409" s="270"/>
      <c r="B409" s="107"/>
      <c r="C409" s="107"/>
      <c r="D409" s="108"/>
      <c r="E409" s="109" t="s">
        <v>4</v>
      </c>
      <c r="F409" s="110"/>
      <c r="G409" s="280"/>
      <c r="H409" s="281"/>
      <c r="I409" s="282"/>
      <c r="J409" s="111"/>
      <c r="K409" s="112"/>
      <c r="L409" s="112"/>
      <c r="M409" s="113"/>
      <c r="N409" s="2"/>
      <c r="V409" s="56"/>
    </row>
    <row r="410" spans="1:22" ht="24" customHeight="1" thickBot="1">
      <c r="A410" s="269">
        <f t="shared" ref="A410" si="95">A406+1</f>
        <v>99</v>
      </c>
      <c r="B410" s="90" t="s">
        <v>336</v>
      </c>
      <c r="C410" s="90" t="s">
        <v>338</v>
      </c>
      <c r="D410" s="90" t="s">
        <v>24</v>
      </c>
      <c r="E410" s="271" t="s">
        <v>340</v>
      </c>
      <c r="F410" s="271"/>
      <c r="G410" s="271" t="s">
        <v>332</v>
      </c>
      <c r="H410" s="272"/>
      <c r="I410" s="91"/>
      <c r="J410" s="92"/>
      <c r="K410" s="92"/>
      <c r="L410" s="92"/>
      <c r="M410" s="93"/>
      <c r="N410" s="2"/>
      <c r="V410" s="56"/>
    </row>
    <row r="411" spans="1:22" ht="13.5" thickBot="1">
      <c r="A411" s="269"/>
      <c r="B411" s="94"/>
      <c r="C411" s="94"/>
      <c r="D411" s="95"/>
      <c r="E411" s="96"/>
      <c r="F411" s="97"/>
      <c r="G411" s="273"/>
      <c r="H411" s="274"/>
      <c r="I411" s="275"/>
      <c r="J411" s="98"/>
      <c r="K411" s="99"/>
      <c r="L411" s="100"/>
      <c r="M411" s="101"/>
      <c r="N411" s="2"/>
      <c r="V411" s="56">
        <f>G411</f>
        <v>0</v>
      </c>
    </row>
    <row r="412" spans="1:22" ht="23.25" thickBot="1">
      <c r="A412" s="269"/>
      <c r="B412" s="103" t="s">
        <v>337</v>
      </c>
      <c r="C412" s="103" t="s">
        <v>339</v>
      </c>
      <c r="D412" s="103" t="s">
        <v>23</v>
      </c>
      <c r="E412" s="276" t="s">
        <v>341</v>
      </c>
      <c r="F412" s="276"/>
      <c r="G412" s="277"/>
      <c r="H412" s="278"/>
      <c r="I412" s="279"/>
      <c r="J412" s="104"/>
      <c r="K412" s="100"/>
      <c r="L412" s="105"/>
      <c r="M412" s="106"/>
      <c r="N412" s="2"/>
      <c r="V412" s="56"/>
    </row>
    <row r="413" spans="1:22" ht="13.5" thickBot="1">
      <c r="A413" s="270"/>
      <c r="B413" s="107"/>
      <c r="C413" s="107"/>
      <c r="D413" s="108"/>
      <c r="E413" s="109" t="s">
        <v>4</v>
      </c>
      <c r="F413" s="110"/>
      <c r="G413" s="280"/>
      <c r="H413" s="281"/>
      <c r="I413" s="282"/>
      <c r="J413" s="111"/>
      <c r="K413" s="112"/>
      <c r="L413" s="112"/>
      <c r="M413" s="113"/>
      <c r="N413" s="2"/>
      <c r="V413" s="56"/>
    </row>
    <row r="414" spans="1:22" ht="24" customHeight="1" thickBot="1">
      <c r="A414" s="269">
        <f t="shared" ref="A414" si="96">A410+1</f>
        <v>100</v>
      </c>
      <c r="B414" s="90" t="s">
        <v>336</v>
      </c>
      <c r="C414" s="90" t="s">
        <v>338</v>
      </c>
      <c r="D414" s="90" t="s">
        <v>24</v>
      </c>
      <c r="E414" s="271" t="s">
        <v>340</v>
      </c>
      <c r="F414" s="271"/>
      <c r="G414" s="271" t="s">
        <v>332</v>
      </c>
      <c r="H414" s="272"/>
      <c r="I414" s="91"/>
      <c r="J414" s="92" t="s">
        <v>2</v>
      </c>
      <c r="K414" s="92"/>
      <c r="L414" s="92"/>
      <c r="M414" s="93"/>
      <c r="N414" s="2"/>
      <c r="V414" s="56"/>
    </row>
    <row r="415" spans="1:22" ht="13.5" thickBot="1">
      <c r="A415" s="269"/>
      <c r="B415" s="94"/>
      <c r="C415" s="94"/>
      <c r="D415" s="95"/>
      <c r="E415" s="96"/>
      <c r="F415" s="97"/>
      <c r="G415" s="273"/>
      <c r="H415" s="274"/>
      <c r="I415" s="275"/>
      <c r="J415" s="98" t="s">
        <v>2</v>
      </c>
      <c r="K415" s="99"/>
      <c r="L415" s="100"/>
      <c r="M415" s="101"/>
      <c r="N415" s="2"/>
      <c r="V415" s="56">
        <f>G415</f>
        <v>0</v>
      </c>
    </row>
    <row r="416" spans="1:22" ht="23.25" thickBot="1">
      <c r="A416" s="269"/>
      <c r="B416" s="103" t="s">
        <v>337</v>
      </c>
      <c r="C416" s="103" t="s">
        <v>339</v>
      </c>
      <c r="D416" s="103" t="s">
        <v>23</v>
      </c>
      <c r="E416" s="276" t="s">
        <v>341</v>
      </c>
      <c r="F416" s="276"/>
      <c r="G416" s="277"/>
      <c r="H416" s="278"/>
      <c r="I416" s="279"/>
      <c r="J416" s="104" t="s">
        <v>1</v>
      </c>
      <c r="K416" s="100"/>
      <c r="L416" s="105"/>
      <c r="M416" s="106"/>
      <c r="N416" s="2"/>
    </row>
    <row r="417" spans="1:17" ht="13.5" thickBot="1">
      <c r="A417" s="270"/>
      <c r="B417" s="107"/>
      <c r="C417" s="107"/>
      <c r="D417" s="108"/>
      <c r="E417" s="109" t="s">
        <v>4</v>
      </c>
      <c r="F417" s="110"/>
      <c r="G417" s="280"/>
      <c r="H417" s="281"/>
      <c r="I417" s="282"/>
      <c r="J417" s="111" t="s">
        <v>0</v>
      </c>
      <c r="K417" s="112"/>
      <c r="L417" s="112"/>
      <c r="M417" s="113"/>
      <c r="N417" s="2"/>
    </row>
    <row r="419" spans="1:17" ht="13.5" thickBot="1"/>
    <row r="420" spans="1:17">
      <c r="P420" s="35" t="s">
        <v>328</v>
      </c>
      <c r="Q420" s="36"/>
    </row>
    <row r="421" spans="1:17">
      <c r="P421" s="37"/>
      <c r="Q421" s="85"/>
    </row>
    <row r="422" spans="1:17" ht="36">
      <c r="P422" s="38" t="b">
        <v>0</v>
      </c>
      <c r="Q422" s="52" t="str">
        <f xml:space="preserve"> CONCATENATE("OCTOBER 1, ",$M$7-1,"- MARCH 31, ",$M$7)</f>
        <v>OCTOBER 1, 2019- MARCH 31, 2020</v>
      </c>
    </row>
    <row r="423" spans="1:17" ht="36">
      <c r="P423" s="38" t="b">
        <v>1</v>
      </c>
      <c r="Q423" s="52" t="str">
        <f xml:space="preserve"> CONCATENATE("APRIL 1 - SEPTEMBER 30, ",$M$7)</f>
        <v>APRIL 1 - SEPTEMBER 30, 2020</v>
      </c>
    </row>
    <row r="424" spans="1:17">
      <c r="P424" s="38" t="b">
        <v>0</v>
      </c>
      <c r="Q424" s="39"/>
    </row>
    <row r="425" spans="1:17" ht="13.5" thickBot="1">
      <c r="P425" s="40">
        <v>1</v>
      </c>
      <c r="Q425" s="41"/>
    </row>
  </sheetData>
  <mergeCells count="7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Instruction Sheet</vt:lpstr>
      <vt:lpstr>Agency Acronym</vt:lpstr>
      <vt:lpstr>DHS-COMBINED-04012020-09302020</vt:lpstr>
      <vt:lpstr>CBP-04012020-09302020</vt:lpstr>
      <vt:lpstr>CISA-04012020-09302020</vt:lpstr>
      <vt:lpstr>CWMD-04012020-09302020</vt:lpstr>
      <vt:lpstr>FEMA-04012020-09302020</vt:lpstr>
      <vt:lpstr>FLETC-04012020-09302020</vt:lpstr>
      <vt:lpstr>HQ-04012020-09302020</vt:lpstr>
      <vt:lpstr>I&amp;A-04012020-09302020</vt:lpstr>
      <vt:lpstr>ICE-04012020-09302020</vt:lpstr>
      <vt:lpstr>OIG-04012020-09302020</vt:lpstr>
      <vt:lpstr>OPS-04012020-09302020</vt:lpstr>
      <vt:lpstr>S&amp;T-04012020-09302020</vt:lpstr>
      <vt:lpstr>TSA-04012020-09302020</vt:lpstr>
      <vt:lpstr>USCG-04012020-09302020</vt:lpstr>
      <vt:lpstr>USCIS-04012020-09302020</vt:lpstr>
      <vt:lpstr>USSS-04012020-09302020</vt:lpstr>
      <vt:lpstr>'CBP-04012020-09302020'!Print_Area</vt:lpstr>
      <vt:lpstr>'CISA-04012020-09302020'!Print_Area</vt:lpstr>
      <vt:lpstr>'CWMD-04012020-09302020'!Print_Area</vt:lpstr>
      <vt:lpstr>'DHS-COMBINED-04012020-09302020'!Print_Area</vt:lpstr>
      <vt:lpstr>'FEMA-04012020-09302020'!Print_Area</vt:lpstr>
      <vt:lpstr>'FLETC-04012020-09302020'!Print_Area</vt:lpstr>
      <vt:lpstr>'HQ-04012020-09302020'!Print_Area</vt:lpstr>
      <vt:lpstr>'I&amp;A-04012020-09302020'!Print_Area</vt:lpstr>
      <vt:lpstr>'ICE-04012020-09302020'!Print_Area</vt:lpstr>
      <vt:lpstr>'Instruction Sheet'!Print_Area</vt:lpstr>
      <vt:lpstr>'OIG-04012020-09302020'!Print_Area</vt:lpstr>
      <vt:lpstr>'OPS-04012020-09302020'!Print_Area</vt:lpstr>
      <vt:lpstr>'S&amp;T-04012020-09302020'!Print_Area</vt:lpstr>
      <vt:lpstr>'TSA-04012020-09302020'!Print_Area</vt:lpstr>
      <vt:lpstr>'USCG-04012020-09302020'!Print_Area</vt:lpstr>
      <vt:lpstr>'USCIS-04012020-09302020'!Print_Area</vt:lpstr>
      <vt:lpstr>'USSS-04012020-09302020'!Print_Area</vt:lpstr>
      <vt:lpstr>'CBP-04012020-09302020'!Print_Titles</vt:lpstr>
      <vt:lpstr>'CISA-04012020-09302020'!Print_Titles</vt:lpstr>
      <vt:lpstr>'CWMD-04012020-09302020'!Print_Titles</vt:lpstr>
      <vt:lpstr>'DHS-COMBINED-04012020-09302020'!Print_Titles</vt:lpstr>
      <vt:lpstr>'FEMA-04012020-09302020'!Print_Titles</vt:lpstr>
      <vt:lpstr>'FLETC-04012020-09302020'!Print_Titles</vt:lpstr>
      <vt:lpstr>'HQ-04012020-09302020'!Print_Titles</vt:lpstr>
      <vt:lpstr>'I&amp;A-04012020-09302020'!Print_Titles</vt:lpstr>
      <vt:lpstr>'ICE-04012020-09302020'!Print_Titles</vt:lpstr>
      <vt:lpstr>'OIG-04012020-09302020'!Print_Titles</vt:lpstr>
      <vt:lpstr>'OPS-04012020-09302020'!Print_Titles</vt:lpstr>
      <vt:lpstr>'S&amp;T-04012020-09302020'!Print_Titles</vt:lpstr>
      <vt:lpstr>'TSA-04012020-09302020'!Print_Titles</vt:lpstr>
      <vt:lpstr>'USCG-04012020-09302020'!Print_Titles</vt:lpstr>
      <vt:lpstr>'USCIS-04012020-09302020'!Print_Titles</vt:lpstr>
      <vt:lpstr>'USSS-04012020-09302020'!Print_Titles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2020-11-17T20:18:24Z</dcterms:modified>
</cp:coreProperties>
</file>